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lastatecivilservice.sharepoint.com/sites/LEEGEEs/Workforce Documents/SIT Revisions/Jan 2026/"/>
    </mc:Choice>
  </mc:AlternateContent>
  <xr:revisionPtr revIDLastSave="1722" documentId="8_{B25C754D-0A54-4D6B-9C90-C86968D4BC0A}" xr6:coauthVersionLast="47" xr6:coauthVersionMax="47" xr10:uidLastSave="{88CEF814-822A-4610-B362-EDC10B9F536A}"/>
  <bookViews>
    <workbookView xWindow="-120" yWindow="-120" windowWidth="29040" windowHeight="15720" xr2:uid="{3A305F14-BC94-403F-9302-40EC7BBBEFE0}"/>
  </bookViews>
  <sheets>
    <sheet name="Instructions" sheetId="34" r:id="rId1"/>
    <sheet name="Configuration" sheetId="4" r:id="rId2"/>
    <sheet name="CompetencyBank" sheetId="3" state="hidden" r:id="rId3"/>
    <sheet name="Summary " sheetId="16" r:id="rId4"/>
    <sheet name="Expanded Rubric" sheetId="46" r:id="rId5"/>
    <sheet name="Panelist (1)" sheetId="2" r:id="rId6"/>
    <sheet name="Panelist (2)" sheetId="37" r:id="rId7"/>
    <sheet name="Panelist (3)" sheetId="38" r:id="rId8"/>
    <sheet name="Panelist (4)" sheetId="39" r:id="rId9"/>
    <sheet name="Panelist (5)" sheetId="40" r:id="rId10"/>
    <sheet name="Panelist (6)" sheetId="41" r:id="rId11"/>
    <sheet name="Panelist (7)" sheetId="42" r:id="rId12"/>
    <sheet name="Panelist (8)" sheetId="43" r:id="rId13"/>
    <sheet name="Panelist (9)" sheetId="44" r:id="rId14"/>
    <sheet name="Panelist (10)" sheetId="45" r:id="rId15"/>
  </sheets>
  <externalReferences>
    <externalReference r:id="rId16"/>
  </externalReferences>
  <definedNames>
    <definedName name="Competency_Identification" localSheetId="4">[1]CompetencyBank!$A$2:$A$58</definedName>
    <definedName name="Competency_Identification">CompetencyBank!$A$2:$A$58</definedName>
    <definedName name="Competency_List">CompetencyBank!$A:$A</definedName>
    <definedName name="CompetencyList">CompetencyBank!$A$2:$A$34</definedName>
    <definedName name="Interview_Question_Type" localSheetId="4">[1]CompetencyBank!#REF!</definedName>
    <definedName name="Interview_Question_Type">CompetencyBank!$T$2:$T$58</definedName>
    <definedName name="InterviewList" localSheetId="4">[1]CompetencyBank!#REF!</definedName>
    <definedName name="InterviewList">CompetencyBank!$T$2:$T$57</definedName>
    <definedName name="InterviewQList" localSheetId="4">[1]CompetencyBank!#REF!</definedName>
    <definedName name="InterviewQList">CompetencyBank!$T$1:$T$58</definedName>
    <definedName name="InterviewQuestionList" localSheetId="4">[1]CompetencyBank!#REF!</definedName>
    <definedName name="InterviewQuestionList">CompetencyBank!$T$3:$T$57</definedName>
    <definedName name="_xlnm.Print_Area" localSheetId="1">Configuration!$A$1:$J$23</definedName>
    <definedName name="_xlnm.Print_Area" localSheetId="4">'Expanded Rubric'!$A$1:$E$9</definedName>
    <definedName name="_xlnm.Print_Area" localSheetId="0">Instructions!$A$1:$A$57</definedName>
    <definedName name="_xlnm.Print_Area" localSheetId="5">'Panelist (1)'!$A$1:$I$42</definedName>
    <definedName name="_xlnm.Print_Area" localSheetId="14">'Panelist (10)'!$A$1:$I$42</definedName>
    <definedName name="_xlnm.Print_Area" localSheetId="6">'Panelist (2)'!$A$1:$I$42</definedName>
    <definedName name="_xlnm.Print_Area" localSheetId="7">'Panelist (3)'!$A$1:$I$42</definedName>
    <definedName name="_xlnm.Print_Area" localSheetId="8">'Panelist (4)'!$A$1:$I$42</definedName>
    <definedName name="_xlnm.Print_Area" localSheetId="9">'Panelist (5)'!$A$1:$I$42</definedName>
    <definedName name="_xlnm.Print_Area" localSheetId="10">'Panelist (6)'!$A$1:$I$42</definedName>
    <definedName name="_xlnm.Print_Area" localSheetId="11">'Panelist (7)'!$A$1:$I$42</definedName>
    <definedName name="_xlnm.Print_Area" localSheetId="12">'Panelist (8)'!$A$1:$I$42</definedName>
    <definedName name="_xlnm.Print_Area" localSheetId="13">'Panelist (9)'!$A$1:$I$42</definedName>
    <definedName name="_xlnm.Print_Area" localSheetId="3">'Summary '!$A$1:$N$30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45" l="1"/>
  <c r="G20" i="45"/>
  <c r="G21" i="45"/>
  <c r="G22" i="45"/>
  <c r="G23" i="45"/>
  <c r="G24" i="45"/>
  <c r="G25" i="45"/>
  <c r="G26" i="45"/>
  <c r="G27" i="45"/>
  <c r="G28" i="45"/>
  <c r="G29" i="45"/>
  <c r="G30" i="45"/>
  <c r="G31" i="45"/>
  <c r="G32" i="45"/>
  <c r="G33" i="45"/>
  <c r="G34" i="45"/>
  <c r="G35" i="45"/>
  <c r="G36" i="45"/>
  <c r="G37" i="45"/>
  <c r="G38" i="45"/>
  <c r="G39" i="45"/>
  <c r="G40" i="45"/>
  <c r="G41" i="45"/>
  <c r="G42" i="45"/>
  <c r="G18" i="45"/>
  <c r="G20" i="44"/>
  <c r="G21" i="44"/>
  <c r="G22" i="44"/>
  <c r="G23" i="44"/>
  <c r="G24" i="44"/>
  <c r="G25" i="44"/>
  <c r="G26" i="44"/>
  <c r="G27" i="44"/>
  <c r="G28" i="44"/>
  <c r="G29" i="44"/>
  <c r="G30" i="44"/>
  <c r="G31" i="44"/>
  <c r="G32" i="44"/>
  <c r="G33" i="44"/>
  <c r="G34" i="44"/>
  <c r="G35" i="44"/>
  <c r="G36" i="44"/>
  <c r="G37" i="44"/>
  <c r="G38" i="44"/>
  <c r="G39" i="44"/>
  <c r="G40" i="44"/>
  <c r="G41" i="44"/>
  <c r="G42" i="44"/>
  <c r="G19" i="44"/>
  <c r="G18" i="44"/>
  <c r="G42" i="43"/>
  <c r="G41" i="43"/>
  <c r="G40" i="43"/>
  <c r="G39" i="43"/>
  <c r="G38" i="43"/>
  <c r="G37" i="43"/>
  <c r="G36" i="43"/>
  <c r="G35" i="43"/>
  <c r="G34" i="43"/>
  <c r="G33" i="43"/>
  <c r="G32" i="43"/>
  <c r="G31" i="43"/>
  <c r="G30" i="43"/>
  <c r="G29" i="43"/>
  <c r="G28" i="43"/>
  <c r="G27" i="43"/>
  <c r="G26" i="43"/>
  <c r="G25" i="43"/>
  <c r="G24" i="43"/>
  <c r="G23" i="43"/>
  <c r="G22" i="43"/>
  <c r="G21" i="43"/>
  <c r="G20" i="43"/>
  <c r="G19" i="43"/>
  <c r="G18" i="43"/>
  <c r="G42" i="42"/>
  <c r="G41" i="42"/>
  <c r="G40" i="42"/>
  <c r="G39" i="42"/>
  <c r="G38" i="42"/>
  <c r="G37" i="42"/>
  <c r="G36" i="42"/>
  <c r="G35" i="42"/>
  <c r="G34" i="42"/>
  <c r="G33" i="42"/>
  <c r="G32" i="42"/>
  <c r="G31" i="42"/>
  <c r="G30" i="42"/>
  <c r="G29" i="42"/>
  <c r="G28" i="42"/>
  <c r="G27" i="42"/>
  <c r="G26" i="42"/>
  <c r="G25" i="42"/>
  <c r="G24" i="42"/>
  <c r="G23" i="42"/>
  <c r="G22" i="42"/>
  <c r="G21" i="42"/>
  <c r="G20" i="42"/>
  <c r="G19" i="42"/>
  <c r="G18" i="42"/>
  <c r="G42" i="41"/>
  <c r="G41" i="41"/>
  <c r="G40" i="41"/>
  <c r="G39" i="41"/>
  <c r="G38" i="41"/>
  <c r="G37" i="41"/>
  <c r="G36" i="41"/>
  <c r="G35" i="41"/>
  <c r="G34" i="41"/>
  <c r="G33" i="41"/>
  <c r="G32" i="41"/>
  <c r="G31" i="41"/>
  <c r="G30" i="41"/>
  <c r="G29" i="41"/>
  <c r="G28" i="41"/>
  <c r="G27" i="41"/>
  <c r="G26" i="41"/>
  <c r="G25" i="41"/>
  <c r="G24" i="41"/>
  <c r="G23" i="41"/>
  <c r="G22" i="41"/>
  <c r="G21" i="41"/>
  <c r="G20" i="41"/>
  <c r="G19" i="41"/>
  <c r="G18" i="41"/>
  <c r="G42" i="40"/>
  <c r="G41" i="40"/>
  <c r="G40" i="40"/>
  <c r="G39" i="40"/>
  <c r="G38" i="40"/>
  <c r="G37" i="40"/>
  <c r="G36" i="40"/>
  <c r="G35" i="40"/>
  <c r="G34" i="40"/>
  <c r="G33" i="40"/>
  <c r="G32" i="40"/>
  <c r="G31" i="40"/>
  <c r="G30" i="40"/>
  <c r="G29" i="40"/>
  <c r="G28" i="40"/>
  <c r="G27" i="40"/>
  <c r="G26" i="40"/>
  <c r="G25" i="40"/>
  <c r="G24" i="40"/>
  <c r="G23" i="40"/>
  <c r="G22" i="40"/>
  <c r="G21" i="40"/>
  <c r="G20" i="40"/>
  <c r="G19" i="40"/>
  <c r="G18" i="40"/>
  <c r="G42" i="39"/>
  <c r="I42" i="39" s="1"/>
  <c r="G41" i="39"/>
  <c r="G40" i="39"/>
  <c r="G39" i="39"/>
  <c r="G38" i="39"/>
  <c r="G37" i="39"/>
  <c r="G36" i="39"/>
  <c r="G35" i="39"/>
  <c r="G34" i="39"/>
  <c r="G33" i="39"/>
  <c r="G32" i="39"/>
  <c r="G31" i="39"/>
  <c r="G30" i="39"/>
  <c r="G29" i="39"/>
  <c r="G28" i="39"/>
  <c r="G27" i="39"/>
  <c r="G26" i="39"/>
  <c r="G25" i="39"/>
  <c r="G24" i="39"/>
  <c r="G23" i="39"/>
  <c r="G22" i="39"/>
  <c r="G21" i="39"/>
  <c r="G20" i="39"/>
  <c r="G19" i="39"/>
  <c r="G18" i="39"/>
  <c r="G42" i="38"/>
  <c r="G41" i="38"/>
  <c r="G40" i="38"/>
  <c r="G39" i="38"/>
  <c r="G38" i="38"/>
  <c r="G37" i="38"/>
  <c r="G36" i="38"/>
  <c r="G35" i="38"/>
  <c r="G34" i="38"/>
  <c r="G33" i="38"/>
  <c r="G32" i="38"/>
  <c r="G31" i="38"/>
  <c r="G30" i="38"/>
  <c r="G29" i="38"/>
  <c r="G28" i="38"/>
  <c r="G27" i="38"/>
  <c r="G26" i="38"/>
  <c r="G25" i="38"/>
  <c r="G24" i="38"/>
  <c r="G23" i="38"/>
  <c r="G22" i="38"/>
  <c r="G21" i="38"/>
  <c r="G20" i="38"/>
  <c r="G19" i="38"/>
  <c r="G18" i="38"/>
  <c r="G42" i="37"/>
  <c r="G41" i="37"/>
  <c r="G40" i="37"/>
  <c r="G39" i="37"/>
  <c r="G38" i="37"/>
  <c r="G37" i="37"/>
  <c r="G36" i="37"/>
  <c r="G35" i="37"/>
  <c r="G34" i="37"/>
  <c r="G33" i="37"/>
  <c r="G32" i="37"/>
  <c r="G31" i="37"/>
  <c r="G30" i="37"/>
  <c r="G29" i="37"/>
  <c r="G28" i="37"/>
  <c r="G27" i="37"/>
  <c r="G26" i="37"/>
  <c r="G25" i="37"/>
  <c r="G24" i="37"/>
  <c r="G23" i="37"/>
  <c r="G22" i="37"/>
  <c r="G21" i="37"/>
  <c r="G20" i="37"/>
  <c r="G19" i="37"/>
  <c r="G18" i="37"/>
  <c r="G42" i="2"/>
  <c r="G41" i="2"/>
  <c r="G40" i="2"/>
  <c r="G39" i="2"/>
  <c r="G38" i="2"/>
  <c r="G37" i="2"/>
  <c r="G36" i="2"/>
  <c r="G35" i="2"/>
  <c r="G34" i="2"/>
  <c r="G33" i="2"/>
  <c r="G32" i="2"/>
  <c r="G31" i="2"/>
  <c r="G30" i="2"/>
  <c r="G29" i="2"/>
  <c r="G28" i="2"/>
  <c r="G27" i="2"/>
  <c r="G26" i="2"/>
  <c r="G25" i="2"/>
  <c r="G24" i="2"/>
  <c r="G23" i="2"/>
  <c r="G22" i="2"/>
  <c r="G21" i="2"/>
  <c r="G20" i="2"/>
  <c r="G19" i="2"/>
  <c r="G18" i="2"/>
  <c r="B2" i="45"/>
  <c r="H42" i="45"/>
  <c r="A42" i="45"/>
  <c r="H41" i="45"/>
  <c r="A41" i="45"/>
  <c r="H40" i="45"/>
  <c r="A40" i="45"/>
  <c r="H39" i="45"/>
  <c r="A39" i="45"/>
  <c r="H38" i="45"/>
  <c r="A38" i="45"/>
  <c r="H37" i="45"/>
  <c r="A37" i="45"/>
  <c r="H36" i="45"/>
  <c r="I36" i="45" s="1"/>
  <c r="A36" i="45"/>
  <c r="H35" i="45"/>
  <c r="I35" i="45" s="1"/>
  <c r="A35" i="45"/>
  <c r="H34" i="45"/>
  <c r="I34" i="45" s="1"/>
  <c r="A34" i="45"/>
  <c r="H33" i="45"/>
  <c r="I33" i="45" s="1"/>
  <c r="A33" i="45"/>
  <c r="H32" i="45"/>
  <c r="A32" i="45"/>
  <c r="H31" i="45"/>
  <c r="A31" i="45"/>
  <c r="H30" i="45"/>
  <c r="A30" i="45"/>
  <c r="H29" i="45"/>
  <c r="A29" i="45"/>
  <c r="H28" i="45"/>
  <c r="A28" i="45"/>
  <c r="H27" i="45"/>
  <c r="A27" i="45"/>
  <c r="H26" i="45"/>
  <c r="A26" i="45"/>
  <c r="H25" i="45"/>
  <c r="A25" i="45"/>
  <c r="H24" i="45"/>
  <c r="A24" i="45"/>
  <c r="H23" i="45"/>
  <c r="I23" i="45" s="1"/>
  <c r="A23" i="45"/>
  <c r="H22" i="45"/>
  <c r="I22" i="45"/>
  <c r="A22" i="45"/>
  <c r="H21" i="45"/>
  <c r="A21" i="45"/>
  <c r="H20" i="45"/>
  <c r="I20" i="45" s="1"/>
  <c r="N6" i="16" s="1"/>
  <c r="A20" i="45"/>
  <c r="H19" i="45"/>
  <c r="I19" i="45" s="1"/>
  <c r="A19" i="45"/>
  <c r="H18" i="45"/>
  <c r="A18" i="45"/>
  <c r="F15" i="45"/>
  <c r="E15" i="45"/>
  <c r="D15" i="45"/>
  <c r="C15" i="45"/>
  <c r="B15" i="45"/>
  <c r="B4" i="45"/>
  <c r="B3" i="45"/>
  <c r="B2" i="44"/>
  <c r="H42" i="44"/>
  <c r="A42" i="44"/>
  <c r="H41" i="44"/>
  <c r="A41" i="44"/>
  <c r="H40" i="44"/>
  <c r="A40" i="44"/>
  <c r="H39" i="44"/>
  <c r="I39" i="44" s="1"/>
  <c r="A39" i="44"/>
  <c r="H38" i="44"/>
  <c r="I38" i="44" s="1"/>
  <c r="A38" i="44"/>
  <c r="H37" i="44"/>
  <c r="I37" i="44" s="1"/>
  <c r="A37" i="44"/>
  <c r="H36" i="44"/>
  <c r="A36" i="44"/>
  <c r="H35" i="44"/>
  <c r="A35" i="44"/>
  <c r="H34" i="44"/>
  <c r="A34" i="44"/>
  <c r="H33" i="44"/>
  <c r="A33" i="44"/>
  <c r="H32" i="44"/>
  <c r="A32" i="44"/>
  <c r="H31" i="44"/>
  <c r="A31" i="44"/>
  <c r="H30" i="44"/>
  <c r="A30" i="44"/>
  <c r="H29" i="44"/>
  <c r="A29" i="44"/>
  <c r="H28" i="44"/>
  <c r="A28" i="44"/>
  <c r="H27" i="44"/>
  <c r="A27" i="44"/>
  <c r="H26" i="44"/>
  <c r="I26" i="44" s="1"/>
  <c r="A26" i="44"/>
  <c r="H25" i="44"/>
  <c r="I25" i="44" s="1"/>
  <c r="A25" i="44"/>
  <c r="H24" i="44"/>
  <c r="A24" i="44"/>
  <c r="H23" i="44"/>
  <c r="I23" i="44" s="1"/>
  <c r="A23" i="44"/>
  <c r="H22" i="44"/>
  <c r="A22" i="44"/>
  <c r="H21" i="44"/>
  <c r="A21" i="44"/>
  <c r="H20" i="44"/>
  <c r="A20" i="44"/>
  <c r="H19" i="44"/>
  <c r="A19" i="44"/>
  <c r="H18" i="44"/>
  <c r="I18" i="44" s="1"/>
  <c r="A18" i="44"/>
  <c r="F15" i="44"/>
  <c r="E15" i="44"/>
  <c r="D15" i="44"/>
  <c r="C15" i="44"/>
  <c r="B15" i="44"/>
  <c r="B4" i="44"/>
  <c r="B3" i="44"/>
  <c r="B2" i="43"/>
  <c r="H42" i="43"/>
  <c r="A42" i="43"/>
  <c r="H41" i="43"/>
  <c r="A41" i="43"/>
  <c r="H40" i="43"/>
  <c r="A40" i="43"/>
  <c r="H39" i="43"/>
  <c r="A39" i="43"/>
  <c r="H38" i="43"/>
  <c r="A38" i="43"/>
  <c r="H37" i="43"/>
  <c r="A37" i="43"/>
  <c r="H36" i="43"/>
  <c r="A36" i="43"/>
  <c r="H35" i="43"/>
  <c r="A35" i="43"/>
  <c r="H34" i="43"/>
  <c r="A34" i="43"/>
  <c r="H33" i="43"/>
  <c r="A33" i="43"/>
  <c r="H32" i="43"/>
  <c r="A32" i="43"/>
  <c r="H31" i="43"/>
  <c r="A31" i="43"/>
  <c r="H30" i="43"/>
  <c r="I30" i="43" s="1"/>
  <c r="A30" i="43"/>
  <c r="H29" i="43"/>
  <c r="A29" i="43"/>
  <c r="H28" i="43"/>
  <c r="A28" i="43"/>
  <c r="H27" i="43"/>
  <c r="A27" i="43"/>
  <c r="H26" i="43"/>
  <c r="A26" i="43"/>
  <c r="H25" i="43"/>
  <c r="A25" i="43"/>
  <c r="H24" i="43"/>
  <c r="A24" i="43"/>
  <c r="H23" i="43"/>
  <c r="A23" i="43"/>
  <c r="H22" i="43"/>
  <c r="A22" i="43"/>
  <c r="H21" i="43"/>
  <c r="A21" i="43"/>
  <c r="H20" i="43"/>
  <c r="A20" i="43"/>
  <c r="H19" i="43"/>
  <c r="I19" i="43" s="1"/>
  <c r="A19" i="43"/>
  <c r="H18" i="43"/>
  <c r="I18" i="43" s="1"/>
  <c r="A18" i="43"/>
  <c r="F15" i="43"/>
  <c r="E15" i="43"/>
  <c r="D15" i="43"/>
  <c r="C15" i="43"/>
  <c r="B15" i="43"/>
  <c r="B4" i="43"/>
  <c r="B3" i="43"/>
  <c r="B2" i="42"/>
  <c r="H42" i="42"/>
  <c r="A42" i="42"/>
  <c r="H41" i="42"/>
  <c r="A41" i="42"/>
  <c r="H40" i="42"/>
  <c r="A40" i="42"/>
  <c r="H39" i="42"/>
  <c r="A39" i="42"/>
  <c r="H38" i="42"/>
  <c r="A38" i="42"/>
  <c r="H37" i="42"/>
  <c r="A37" i="42"/>
  <c r="H36" i="42"/>
  <c r="A36" i="42"/>
  <c r="H35" i="42"/>
  <c r="A35" i="42"/>
  <c r="H34" i="42"/>
  <c r="A34" i="42"/>
  <c r="H33" i="42"/>
  <c r="A33" i="42"/>
  <c r="H32" i="42"/>
  <c r="I32" i="42" s="1"/>
  <c r="A32" i="42"/>
  <c r="H31" i="42"/>
  <c r="I31" i="42" s="1"/>
  <c r="A31" i="42"/>
  <c r="H30" i="42"/>
  <c r="A30" i="42"/>
  <c r="H29" i="42"/>
  <c r="A29" i="42"/>
  <c r="H28" i="42"/>
  <c r="A28" i="42"/>
  <c r="H27" i="42"/>
  <c r="A27" i="42"/>
  <c r="H26" i="42"/>
  <c r="A26" i="42"/>
  <c r="H25" i="42"/>
  <c r="A25" i="42"/>
  <c r="H24" i="42"/>
  <c r="A24" i="42"/>
  <c r="H23" i="42"/>
  <c r="A23" i="42"/>
  <c r="H22" i="42"/>
  <c r="A22" i="42"/>
  <c r="H21" i="42"/>
  <c r="A21" i="42"/>
  <c r="H20" i="42"/>
  <c r="A20" i="42"/>
  <c r="H19" i="42"/>
  <c r="A19" i="42"/>
  <c r="H18" i="42"/>
  <c r="I18" i="42" s="1"/>
  <c r="A18" i="42"/>
  <c r="F15" i="42"/>
  <c r="E15" i="42"/>
  <c r="D15" i="42"/>
  <c r="C15" i="42"/>
  <c r="B15" i="42"/>
  <c r="B4" i="42"/>
  <c r="B3" i="42"/>
  <c r="B2" i="41"/>
  <c r="H42" i="41"/>
  <c r="A42" i="41"/>
  <c r="H41" i="41"/>
  <c r="I41" i="41" s="1"/>
  <c r="A41" i="41"/>
  <c r="H40" i="41"/>
  <c r="A40" i="41"/>
  <c r="H39" i="41"/>
  <c r="A39" i="41"/>
  <c r="H38" i="41"/>
  <c r="A38" i="41"/>
  <c r="H37" i="41"/>
  <c r="A37" i="41"/>
  <c r="H36" i="41"/>
  <c r="A36" i="41"/>
  <c r="H35" i="41"/>
  <c r="A35" i="41"/>
  <c r="H34" i="41"/>
  <c r="A34" i="41"/>
  <c r="H33" i="41"/>
  <c r="A33" i="41"/>
  <c r="H32" i="41"/>
  <c r="A32" i="41"/>
  <c r="H31" i="41"/>
  <c r="A31" i="41"/>
  <c r="H30" i="41"/>
  <c r="I30" i="41" s="1"/>
  <c r="A30" i="41"/>
  <c r="H29" i="41"/>
  <c r="A29" i="41"/>
  <c r="H28" i="41"/>
  <c r="I28" i="41" s="1"/>
  <c r="A28" i="41"/>
  <c r="H27" i="41"/>
  <c r="A27" i="41"/>
  <c r="H26" i="41"/>
  <c r="A26" i="41"/>
  <c r="H25" i="41"/>
  <c r="A25" i="41"/>
  <c r="H24" i="41"/>
  <c r="A24" i="41"/>
  <c r="H23" i="41"/>
  <c r="A23" i="41"/>
  <c r="H22" i="41"/>
  <c r="A22" i="41"/>
  <c r="H21" i="41"/>
  <c r="A21" i="41"/>
  <c r="H20" i="41"/>
  <c r="A20" i="41"/>
  <c r="H19" i="41"/>
  <c r="A19" i="41"/>
  <c r="H18" i="41"/>
  <c r="A18" i="41"/>
  <c r="F15" i="41"/>
  <c r="E15" i="41"/>
  <c r="D15" i="41"/>
  <c r="C15" i="41"/>
  <c r="B15" i="41"/>
  <c r="B4" i="41"/>
  <c r="B3" i="41"/>
  <c r="B2" i="40"/>
  <c r="H42" i="40"/>
  <c r="A42" i="40"/>
  <c r="H41" i="40"/>
  <c r="A41" i="40"/>
  <c r="H40" i="40"/>
  <c r="A40" i="40"/>
  <c r="H39" i="40"/>
  <c r="I39" i="40" s="1"/>
  <c r="A39" i="40"/>
  <c r="H38" i="40"/>
  <c r="A38" i="40"/>
  <c r="H37" i="40"/>
  <c r="A37" i="40"/>
  <c r="H36" i="40"/>
  <c r="A36" i="40"/>
  <c r="H35" i="40"/>
  <c r="A35" i="40"/>
  <c r="H34" i="40"/>
  <c r="A34" i="40"/>
  <c r="H33" i="40"/>
  <c r="A33" i="40"/>
  <c r="H32" i="40"/>
  <c r="A32" i="40"/>
  <c r="H31" i="40"/>
  <c r="A31" i="40"/>
  <c r="H30" i="40"/>
  <c r="A30" i="40"/>
  <c r="H29" i="40"/>
  <c r="A29" i="40"/>
  <c r="H28" i="40"/>
  <c r="A28" i="40"/>
  <c r="H27" i="40"/>
  <c r="I27" i="40" s="1"/>
  <c r="A27" i="40"/>
  <c r="H26" i="40"/>
  <c r="A26" i="40"/>
  <c r="H25" i="40"/>
  <c r="A25" i="40"/>
  <c r="H24" i="40"/>
  <c r="A24" i="40"/>
  <c r="H23" i="40"/>
  <c r="A23" i="40"/>
  <c r="H22" i="40"/>
  <c r="A22" i="40"/>
  <c r="H21" i="40"/>
  <c r="I21" i="40" s="1"/>
  <c r="A21" i="40"/>
  <c r="H20" i="40"/>
  <c r="A20" i="40"/>
  <c r="H19" i="40"/>
  <c r="A19" i="40"/>
  <c r="H18" i="40"/>
  <c r="I18" i="40" s="1"/>
  <c r="A18" i="40"/>
  <c r="F15" i="40"/>
  <c r="E15" i="40"/>
  <c r="D15" i="40"/>
  <c r="C15" i="40"/>
  <c r="B15" i="40"/>
  <c r="B4" i="40"/>
  <c r="B3" i="40"/>
  <c r="B2" i="39"/>
  <c r="H42" i="39"/>
  <c r="A42" i="39"/>
  <c r="H41" i="39"/>
  <c r="A41" i="39"/>
  <c r="H40" i="39"/>
  <c r="A40" i="39"/>
  <c r="H39" i="39"/>
  <c r="A39" i="39"/>
  <c r="H38" i="39"/>
  <c r="A38" i="39"/>
  <c r="H37" i="39"/>
  <c r="I37" i="39" s="1"/>
  <c r="H23" i="16" s="1"/>
  <c r="A37" i="39"/>
  <c r="H36" i="39"/>
  <c r="A36" i="39"/>
  <c r="H35" i="39"/>
  <c r="A35" i="39"/>
  <c r="H34" i="39"/>
  <c r="A34" i="39"/>
  <c r="H33" i="39"/>
  <c r="A33" i="39"/>
  <c r="H32" i="39"/>
  <c r="A32" i="39"/>
  <c r="H31" i="39"/>
  <c r="A31" i="39"/>
  <c r="H30" i="39"/>
  <c r="A30" i="39"/>
  <c r="H29" i="39"/>
  <c r="A29" i="39"/>
  <c r="H28" i="39"/>
  <c r="A28" i="39"/>
  <c r="H27" i="39"/>
  <c r="A27" i="39"/>
  <c r="H26" i="39"/>
  <c r="A26" i="39"/>
  <c r="H25" i="39"/>
  <c r="A25" i="39"/>
  <c r="H24" i="39"/>
  <c r="A24" i="39"/>
  <c r="H23" i="39"/>
  <c r="A23" i="39"/>
  <c r="H22" i="39"/>
  <c r="A22" i="39"/>
  <c r="H21" i="39"/>
  <c r="A21" i="39"/>
  <c r="H20" i="39"/>
  <c r="A20" i="39"/>
  <c r="H19" i="39"/>
  <c r="A19" i="39"/>
  <c r="H18" i="39"/>
  <c r="I18" i="39" s="1"/>
  <c r="A18" i="39"/>
  <c r="F15" i="39"/>
  <c r="E15" i="39"/>
  <c r="D15" i="39"/>
  <c r="C15" i="39"/>
  <c r="B15" i="39"/>
  <c r="B4" i="39"/>
  <c r="B3" i="39"/>
  <c r="B2" i="38"/>
  <c r="H42" i="38"/>
  <c r="A42" i="38"/>
  <c r="H41" i="38"/>
  <c r="A41" i="38"/>
  <c r="H40" i="38"/>
  <c r="A40" i="38"/>
  <c r="H39" i="38"/>
  <c r="A39" i="38"/>
  <c r="H38" i="38"/>
  <c r="A38" i="38"/>
  <c r="H37" i="38"/>
  <c r="A37" i="38"/>
  <c r="H36" i="38"/>
  <c r="A36" i="38"/>
  <c r="H35" i="38"/>
  <c r="A35" i="38"/>
  <c r="H34" i="38"/>
  <c r="A34" i="38"/>
  <c r="H33" i="38"/>
  <c r="I33" i="38" s="1"/>
  <c r="A33" i="38"/>
  <c r="H32" i="38"/>
  <c r="A32" i="38"/>
  <c r="H31" i="38"/>
  <c r="A31" i="38"/>
  <c r="H30" i="38"/>
  <c r="A30" i="38"/>
  <c r="H29" i="38"/>
  <c r="A29" i="38"/>
  <c r="H28" i="38"/>
  <c r="A28" i="38"/>
  <c r="H27" i="38"/>
  <c r="A27" i="38"/>
  <c r="H26" i="38"/>
  <c r="A26" i="38"/>
  <c r="H25" i="38"/>
  <c r="A25" i="38"/>
  <c r="H24" i="38"/>
  <c r="A24" i="38"/>
  <c r="H23" i="38"/>
  <c r="A23" i="38"/>
  <c r="H22" i="38"/>
  <c r="A22" i="38"/>
  <c r="H21" i="38"/>
  <c r="I21" i="38" s="1"/>
  <c r="A21" i="38"/>
  <c r="H20" i="38"/>
  <c r="A20" i="38"/>
  <c r="H19" i="38"/>
  <c r="I19" i="38" s="1"/>
  <c r="A19" i="38"/>
  <c r="H18" i="38"/>
  <c r="I18" i="38" s="1"/>
  <c r="A18" i="38"/>
  <c r="F15" i="38"/>
  <c r="E15" i="38"/>
  <c r="D15" i="38"/>
  <c r="C15" i="38"/>
  <c r="B15" i="38"/>
  <c r="B4" i="38"/>
  <c r="B3" i="38"/>
  <c r="B2" i="37"/>
  <c r="H42" i="37"/>
  <c r="A42" i="37"/>
  <c r="H41" i="37"/>
  <c r="A41" i="37"/>
  <c r="H40" i="37"/>
  <c r="I40" i="37" s="1"/>
  <c r="A40" i="37"/>
  <c r="H39" i="37"/>
  <c r="A39" i="37"/>
  <c r="H38" i="37"/>
  <c r="A38" i="37"/>
  <c r="H37" i="37"/>
  <c r="A37" i="37"/>
  <c r="H36" i="37"/>
  <c r="A36" i="37"/>
  <c r="H35" i="37"/>
  <c r="A35" i="37"/>
  <c r="H34" i="37"/>
  <c r="A34" i="37"/>
  <c r="H33" i="37"/>
  <c r="A33" i="37"/>
  <c r="H32" i="37"/>
  <c r="I32" i="37" s="1"/>
  <c r="A32" i="37"/>
  <c r="H31" i="37"/>
  <c r="I31" i="37" s="1"/>
  <c r="A31" i="37"/>
  <c r="H30" i="37"/>
  <c r="A30" i="37"/>
  <c r="H29" i="37"/>
  <c r="A29" i="37"/>
  <c r="H28" i="37"/>
  <c r="A28" i="37"/>
  <c r="H27" i="37"/>
  <c r="A27" i="37"/>
  <c r="H26" i="37"/>
  <c r="A26" i="37"/>
  <c r="H25" i="37"/>
  <c r="I25" i="37" s="1"/>
  <c r="A25" i="37"/>
  <c r="H24" i="37"/>
  <c r="A24" i="37"/>
  <c r="H23" i="37"/>
  <c r="A23" i="37"/>
  <c r="H22" i="37"/>
  <c r="A22" i="37"/>
  <c r="H21" i="37"/>
  <c r="A21" i="37"/>
  <c r="H20" i="37"/>
  <c r="A20" i="37"/>
  <c r="H19" i="37"/>
  <c r="A19" i="37"/>
  <c r="H18" i="37"/>
  <c r="I18" i="37" s="1"/>
  <c r="A18" i="37"/>
  <c r="F15" i="37"/>
  <c r="E15" i="37"/>
  <c r="D15" i="37"/>
  <c r="C15" i="37"/>
  <c r="B15" i="37"/>
  <c r="B4" i="37"/>
  <c r="B3" i="37"/>
  <c r="I29" i="45" l="1"/>
  <c r="I25" i="43"/>
  <c r="I20" i="43"/>
  <c r="I35" i="43"/>
  <c r="L21" i="16" s="1"/>
  <c r="I25" i="42"/>
  <c r="K11" i="16" s="1"/>
  <c r="I22" i="42"/>
  <c r="I29" i="42"/>
  <c r="I40" i="40"/>
  <c r="I26" i="40"/>
  <c r="I33" i="39"/>
  <c r="I34" i="39"/>
  <c r="I35" i="39"/>
  <c r="I40" i="39"/>
  <c r="I42" i="38"/>
  <c r="I29" i="38"/>
  <c r="I37" i="37"/>
  <c r="I26" i="45"/>
  <c r="N12" i="16" s="1"/>
  <c r="I32" i="43"/>
  <c r="L18" i="16" s="1"/>
  <c r="I39" i="43"/>
  <c r="L25" i="16" s="1"/>
  <c r="I38" i="42"/>
  <c r="I41" i="42"/>
  <c r="I36" i="42"/>
  <c r="I40" i="41"/>
  <c r="J26" i="16" s="1"/>
  <c r="I24" i="41"/>
  <c r="I32" i="40"/>
  <c r="I20" i="40"/>
  <c r="I28" i="39"/>
  <c r="H14" i="16" s="1"/>
  <c r="I26" i="38"/>
  <c r="G12" i="16" s="1"/>
  <c r="I40" i="38"/>
  <c r="I27" i="38"/>
  <c r="I41" i="38"/>
  <c r="F4" i="16"/>
  <c r="I21" i="37"/>
  <c r="I28" i="37"/>
  <c r="I35" i="37"/>
  <c r="I42" i="37"/>
  <c r="F17" i="16"/>
  <c r="I36" i="37"/>
  <c r="F11" i="16"/>
  <c r="I23" i="38"/>
  <c r="G9" i="16" s="1"/>
  <c r="I24" i="38"/>
  <c r="G10" i="16" s="1"/>
  <c r="I38" i="38"/>
  <c r="G13" i="16"/>
  <c r="I32" i="38"/>
  <c r="I26" i="39"/>
  <c r="H12" i="16" s="1"/>
  <c r="I39" i="39"/>
  <c r="H25" i="16" s="1"/>
  <c r="I19" i="39"/>
  <c r="I21" i="39"/>
  <c r="H7" i="16" s="1"/>
  <c r="I29" i="39"/>
  <c r="I25" i="39"/>
  <c r="I26" i="16"/>
  <c r="I33" i="40"/>
  <c r="I29" i="40"/>
  <c r="I37" i="40"/>
  <c r="I31" i="40"/>
  <c r="I13" i="16"/>
  <c r="I19" i="40"/>
  <c r="I5" i="16" s="1"/>
  <c r="I28" i="40"/>
  <c r="I30" i="40"/>
  <c r="I25" i="40"/>
  <c r="I32" i="41"/>
  <c r="I33" i="41"/>
  <c r="J19" i="16" s="1"/>
  <c r="I34" i="41"/>
  <c r="J20" i="16" s="1"/>
  <c r="J27" i="16"/>
  <c r="I35" i="41"/>
  <c r="I22" i="41"/>
  <c r="J16" i="16"/>
  <c r="J10" i="16"/>
  <c r="I23" i="41"/>
  <c r="I37" i="41"/>
  <c r="K22" i="16"/>
  <c r="I34" i="42"/>
  <c r="K4" i="16"/>
  <c r="K27" i="16"/>
  <c r="I21" i="42"/>
  <c r="I35" i="42"/>
  <c r="K24" i="16"/>
  <c r="K17" i="16"/>
  <c r="I23" i="42"/>
  <c r="I37" i="42"/>
  <c r="K23" i="16" s="1"/>
  <c r="I31" i="43"/>
  <c r="L17" i="16" s="1"/>
  <c r="I23" i="43"/>
  <c r="L9" i="16" s="1"/>
  <c r="I26" i="43"/>
  <c r="L12" i="16" s="1"/>
  <c r="L4" i="16"/>
  <c r="I40" i="43"/>
  <c r="L26" i="16" s="1"/>
  <c r="I34" i="43"/>
  <c r="I21" i="43"/>
  <c r="I28" i="43"/>
  <c r="I41" i="43"/>
  <c r="I32" i="44"/>
  <c r="I20" i="44"/>
  <c r="I34" i="44"/>
  <c r="I21" i="44"/>
  <c r="I35" i="44"/>
  <c r="I22" i="44"/>
  <c r="M8" i="16" s="1"/>
  <c r="I36" i="44"/>
  <c r="M22" i="16" s="1"/>
  <c r="I24" i="44"/>
  <c r="I37" i="45"/>
  <c r="N23" i="16" s="1"/>
  <c r="I24" i="45"/>
  <c r="I31" i="45"/>
  <c r="N20" i="16"/>
  <c r="I38" i="45"/>
  <c r="N24" i="16" s="1"/>
  <c r="N19" i="16"/>
  <c r="I25" i="45"/>
  <c r="N15" i="16"/>
  <c r="I42" i="45"/>
  <c r="N5" i="16"/>
  <c r="I27" i="45"/>
  <c r="I40" i="45"/>
  <c r="N9" i="16"/>
  <c r="I30" i="45"/>
  <c r="I39" i="45"/>
  <c r="I21" i="45"/>
  <c r="N22" i="16"/>
  <c r="N8" i="16"/>
  <c r="I32" i="45"/>
  <c r="I28" i="45"/>
  <c r="I41" i="45"/>
  <c r="N21" i="16"/>
  <c r="I18" i="45"/>
  <c r="M18" i="16"/>
  <c r="I28" i="44"/>
  <c r="I41" i="44"/>
  <c r="M12" i="16"/>
  <c r="I31" i="44"/>
  <c r="I33" i="44"/>
  <c r="I27" i="44"/>
  <c r="I40" i="44"/>
  <c r="M25" i="16"/>
  <c r="M11" i="16"/>
  <c r="I29" i="44"/>
  <c r="I42" i="44"/>
  <c r="M24" i="16"/>
  <c r="M23" i="16"/>
  <c r="M9" i="16"/>
  <c r="I30" i="44"/>
  <c r="I19" i="44"/>
  <c r="M4" i="16"/>
  <c r="I42" i="43"/>
  <c r="I38" i="43"/>
  <c r="I37" i="43"/>
  <c r="I36" i="43"/>
  <c r="I33" i="43"/>
  <c r="L16" i="16"/>
  <c r="I29" i="43"/>
  <c r="I27" i="43"/>
  <c r="L11" i="16"/>
  <c r="I24" i="43"/>
  <c r="I22" i="43"/>
  <c r="L6" i="16"/>
  <c r="L5" i="16"/>
  <c r="I42" i="42"/>
  <c r="I40" i="42"/>
  <c r="I39" i="42"/>
  <c r="I33" i="42"/>
  <c r="K18" i="16"/>
  <c r="I30" i="42"/>
  <c r="K15" i="16"/>
  <c r="I28" i="42"/>
  <c r="I27" i="42"/>
  <c r="I26" i="42"/>
  <c r="I24" i="42"/>
  <c r="K9" i="16"/>
  <c r="K8" i="16"/>
  <c r="I20" i="42"/>
  <c r="I19" i="42"/>
  <c r="I42" i="41"/>
  <c r="I39" i="41"/>
  <c r="I38" i="41"/>
  <c r="I36" i="41"/>
  <c r="J21" i="16"/>
  <c r="I31" i="41"/>
  <c r="I29" i="41"/>
  <c r="J14" i="16"/>
  <c r="I27" i="41"/>
  <c r="I26" i="41"/>
  <c r="I25" i="41"/>
  <c r="J9" i="16"/>
  <c r="I21" i="41"/>
  <c r="I20" i="41"/>
  <c r="I19" i="41"/>
  <c r="I18" i="41"/>
  <c r="I42" i="40"/>
  <c r="I41" i="40"/>
  <c r="I25" i="16"/>
  <c r="I38" i="40"/>
  <c r="I23" i="16"/>
  <c r="I36" i="40"/>
  <c r="I35" i="40"/>
  <c r="I34" i="40"/>
  <c r="I19" i="16"/>
  <c r="I18" i="16"/>
  <c r="I17" i="16"/>
  <c r="I15" i="16"/>
  <c r="I14" i="16"/>
  <c r="I12" i="16"/>
  <c r="I24" i="40"/>
  <c r="I23" i="40"/>
  <c r="I22" i="40"/>
  <c r="I7" i="16"/>
  <c r="I6" i="16"/>
  <c r="H28" i="16"/>
  <c r="I41" i="39"/>
  <c r="H26" i="16"/>
  <c r="I38" i="39"/>
  <c r="I36" i="39"/>
  <c r="H21" i="16"/>
  <c r="H20" i="16"/>
  <c r="H19" i="16"/>
  <c r="I32" i="39"/>
  <c r="I31" i="39"/>
  <c r="I30" i="39"/>
  <c r="I27" i="39"/>
  <c r="I24" i="39"/>
  <c r="I23" i="39"/>
  <c r="I22" i="39"/>
  <c r="I20" i="39"/>
  <c r="G28" i="16"/>
  <c r="G27" i="16"/>
  <c r="G26" i="16"/>
  <c r="I39" i="38"/>
  <c r="I37" i="38"/>
  <c r="I36" i="38"/>
  <c r="I35" i="38"/>
  <c r="I34" i="38"/>
  <c r="G19" i="16"/>
  <c r="I31" i="38"/>
  <c r="I30" i="38"/>
  <c r="G15" i="16"/>
  <c r="I28" i="38"/>
  <c r="I25" i="38"/>
  <c r="I22" i="38"/>
  <c r="G7" i="16"/>
  <c r="I20" i="38"/>
  <c r="G5" i="16"/>
  <c r="G4" i="16"/>
  <c r="F28" i="16"/>
  <c r="I41" i="37"/>
  <c r="F26" i="16"/>
  <c r="I39" i="37"/>
  <c r="I38" i="37"/>
  <c r="F23" i="16"/>
  <c r="F22" i="16"/>
  <c r="I34" i="37"/>
  <c r="I33" i="37"/>
  <c r="F18" i="16"/>
  <c r="I30" i="37"/>
  <c r="I29" i="37"/>
  <c r="I27" i="37"/>
  <c r="I26" i="37"/>
  <c r="I24" i="37"/>
  <c r="I23" i="37"/>
  <c r="I22" i="37"/>
  <c r="F7" i="16"/>
  <c r="I20" i="37"/>
  <c r="I19" i="37"/>
  <c r="F14" i="16" l="1"/>
  <c r="F21" i="16"/>
  <c r="G18" i="16"/>
  <c r="G24" i="16"/>
  <c r="H11" i="16"/>
  <c r="H4" i="16"/>
  <c r="H15" i="16"/>
  <c r="H5" i="16"/>
  <c r="I11" i="16"/>
  <c r="I16" i="16"/>
  <c r="J23" i="16"/>
  <c r="J8" i="16"/>
  <c r="J18" i="16"/>
  <c r="K7" i="16"/>
  <c r="K21" i="16"/>
  <c r="K20" i="16"/>
  <c r="L14" i="16"/>
  <c r="L27" i="16"/>
  <c r="L20" i="16"/>
  <c r="L7" i="16"/>
  <c r="M10" i="16"/>
  <c r="M21" i="16"/>
  <c r="M7" i="16"/>
  <c r="M20" i="16"/>
  <c r="M6" i="16"/>
  <c r="N10" i="16"/>
  <c r="N11" i="16"/>
  <c r="N17" i="16"/>
  <c r="N25" i="16"/>
  <c r="N16" i="16"/>
  <c r="N26" i="16"/>
  <c r="N13" i="16"/>
  <c r="N18" i="16"/>
  <c r="N28" i="16"/>
  <c r="N27" i="16"/>
  <c r="N7" i="16"/>
  <c r="N14" i="16"/>
  <c r="N4" i="16"/>
  <c r="M15" i="16"/>
  <c r="M26" i="16"/>
  <c r="M28" i="16"/>
  <c r="M19" i="16"/>
  <c r="M17" i="16"/>
  <c r="M13" i="16"/>
  <c r="M16" i="16"/>
  <c r="M14" i="16"/>
  <c r="M27" i="16"/>
  <c r="M5" i="16"/>
  <c r="L28" i="16"/>
  <c r="L24" i="16"/>
  <c r="L23" i="16"/>
  <c r="L22" i="16"/>
  <c r="L19" i="16"/>
  <c r="L15" i="16"/>
  <c r="L13" i="16"/>
  <c r="L10" i="16"/>
  <c r="L8" i="16"/>
  <c r="K28" i="16"/>
  <c r="K26" i="16"/>
  <c r="K25" i="16"/>
  <c r="K19" i="16"/>
  <c r="K16" i="16"/>
  <c r="K14" i="16"/>
  <c r="K13" i="16"/>
  <c r="K12" i="16"/>
  <c r="K10" i="16"/>
  <c r="K6" i="16"/>
  <c r="K5" i="16"/>
  <c r="J28" i="16"/>
  <c r="J25" i="16"/>
  <c r="J24" i="16"/>
  <c r="J22" i="16"/>
  <c r="J17" i="16"/>
  <c r="J15" i="16"/>
  <c r="J13" i="16"/>
  <c r="J12" i="16"/>
  <c r="J11" i="16"/>
  <c r="J7" i="16"/>
  <c r="J6" i="16"/>
  <c r="J5" i="16"/>
  <c r="J4" i="16"/>
  <c r="I28" i="16"/>
  <c r="I27" i="16"/>
  <c r="I24" i="16"/>
  <c r="I22" i="16"/>
  <c r="I21" i="16"/>
  <c r="I20" i="16"/>
  <c r="I10" i="16"/>
  <c r="I9" i="16"/>
  <c r="I8" i="16"/>
  <c r="I4" i="16"/>
  <c r="H27" i="16"/>
  <c r="H24" i="16"/>
  <c r="H22" i="16"/>
  <c r="H18" i="16"/>
  <c r="H17" i="16"/>
  <c r="H16" i="16"/>
  <c r="H13" i="16"/>
  <c r="H10" i="16"/>
  <c r="H9" i="16"/>
  <c r="H8" i="16"/>
  <c r="H6" i="16"/>
  <c r="G25" i="16"/>
  <c r="G23" i="16"/>
  <c r="G22" i="16"/>
  <c r="G21" i="16"/>
  <c r="G20" i="16"/>
  <c r="G17" i="16"/>
  <c r="G16" i="16"/>
  <c r="G14" i="16"/>
  <c r="G11" i="16"/>
  <c r="G8" i="16"/>
  <c r="G6" i="16"/>
  <c r="F27" i="16"/>
  <c r="F25" i="16"/>
  <c r="F24" i="16"/>
  <c r="F20" i="16"/>
  <c r="F19" i="16"/>
  <c r="F16" i="16"/>
  <c r="F15" i="16"/>
  <c r="F13" i="16"/>
  <c r="F12" i="16"/>
  <c r="F10" i="16"/>
  <c r="F9" i="16"/>
  <c r="F8" i="16"/>
  <c r="F6" i="16"/>
  <c r="F5" i="16"/>
  <c r="A28" i="16" l="1"/>
  <c r="A27" i="16"/>
  <c r="A26" i="16"/>
  <c r="A25" i="16"/>
  <c r="A24" i="16"/>
  <c r="A23" i="16"/>
  <c r="A22" i="16"/>
  <c r="A21" i="16"/>
  <c r="A20" i="16"/>
  <c r="A19" i="16"/>
  <c r="A18" i="16"/>
  <c r="A17" i="16"/>
  <c r="A16" i="16"/>
  <c r="A15" i="16"/>
  <c r="A14" i="16"/>
  <c r="H19" i="2" l="1"/>
  <c r="H20" i="2"/>
  <c r="H21" i="2"/>
  <c r="H22" i="2"/>
  <c r="H23" i="2"/>
  <c r="H24" i="2"/>
  <c r="H25" i="2"/>
  <c r="H26" i="2"/>
  <c r="H27" i="2"/>
  <c r="H28" i="2"/>
  <c r="I28" i="2" s="1"/>
  <c r="H29" i="2"/>
  <c r="H30" i="2"/>
  <c r="I30" i="2" s="1"/>
  <c r="H31" i="2"/>
  <c r="H32" i="2"/>
  <c r="H33" i="2"/>
  <c r="H34" i="2"/>
  <c r="H35" i="2"/>
  <c r="H36" i="2"/>
  <c r="H37" i="2"/>
  <c r="H38" i="2"/>
  <c r="H39" i="2"/>
  <c r="H40" i="2"/>
  <c r="H41" i="2"/>
  <c r="I41" i="2" s="1"/>
  <c r="H42" i="2"/>
  <c r="I42" i="2" s="1"/>
  <c r="H18" i="2"/>
  <c r="I18" i="2" s="1"/>
  <c r="A42" i="2"/>
  <c r="A41" i="2"/>
  <c r="A40" i="2"/>
  <c r="A39" i="2"/>
  <c r="A38" i="2"/>
  <c r="A37" i="2"/>
  <c r="A36" i="2"/>
  <c r="A35" i="2"/>
  <c r="A34" i="2"/>
  <c r="A33" i="2"/>
  <c r="A32" i="2"/>
  <c r="A31" i="2"/>
  <c r="A30" i="2"/>
  <c r="A29" i="2"/>
  <c r="A28" i="2"/>
  <c r="A27" i="2"/>
  <c r="A26" i="2"/>
  <c r="A25" i="2"/>
  <c r="A24" i="2"/>
  <c r="A23" i="2"/>
  <c r="A22" i="2"/>
  <c r="A21" i="2"/>
  <c r="A20" i="2"/>
  <c r="A19" i="2"/>
  <c r="A18" i="2"/>
  <c r="F15" i="2"/>
  <c r="E15" i="2"/>
  <c r="D15" i="2"/>
  <c r="C15" i="2"/>
  <c r="B15" i="2"/>
  <c r="D19" i="4"/>
  <c r="B16" i="41" l="1"/>
  <c r="B16" i="37"/>
  <c r="B16" i="43"/>
  <c r="B16" i="42"/>
  <c r="B16" i="40"/>
  <c r="B16" i="45"/>
  <c r="B16" i="44"/>
  <c r="B16" i="38"/>
  <c r="B16" i="39"/>
  <c r="I27" i="2"/>
  <c r="E4" i="16"/>
  <c r="E14" i="16"/>
  <c r="D14" i="16" s="1"/>
  <c r="I26" i="2"/>
  <c r="E16" i="16"/>
  <c r="D16" i="16" s="1"/>
  <c r="E28" i="16"/>
  <c r="D28" i="16" s="1"/>
  <c r="E27" i="16"/>
  <c r="D27" i="16" s="1"/>
  <c r="I33" i="2"/>
  <c r="I32" i="2"/>
  <c r="I31" i="2"/>
  <c r="I40" i="2"/>
  <c r="I39" i="2"/>
  <c r="I36" i="2"/>
  <c r="I25" i="2"/>
  <c r="I35" i="2"/>
  <c r="I24" i="2"/>
  <c r="I23" i="2"/>
  <c r="I21" i="2"/>
  <c r="I20" i="2"/>
  <c r="I19" i="2"/>
  <c r="I38" i="2"/>
  <c r="I37" i="2"/>
  <c r="I34" i="2"/>
  <c r="I29" i="2"/>
  <c r="I22" i="2"/>
  <c r="B16" i="2"/>
  <c r="E13" i="16" l="1"/>
  <c r="E24" i="16"/>
  <c r="D24" i="16" s="1"/>
  <c r="E5" i="16"/>
  <c r="E6" i="16"/>
  <c r="E10" i="16"/>
  <c r="E19" i="16"/>
  <c r="D19" i="16" s="1"/>
  <c r="E21" i="16"/>
  <c r="D21" i="16" s="1"/>
  <c r="E12" i="16"/>
  <c r="E11" i="16"/>
  <c r="E22" i="16"/>
  <c r="D22" i="16" s="1"/>
  <c r="E25" i="16"/>
  <c r="D25" i="16" s="1"/>
  <c r="E15" i="16"/>
  <c r="D15" i="16" s="1"/>
  <c r="E17" i="16"/>
  <c r="D17" i="16" s="1"/>
  <c r="E23" i="16"/>
  <c r="D23" i="16" s="1"/>
  <c r="E7" i="16"/>
  <c r="E9" i="16"/>
  <c r="E8" i="16"/>
  <c r="E26" i="16"/>
  <c r="D26" i="16" s="1"/>
  <c r="E20" i="16"/>
  <c r="D20" i="16" s="1"/>
  <c r="E18" i="16"/>
  <c r="D18" i="16" s="1"/>
  <c r="D22" i="4" l="1"/>
  <c r="N3" i="16"/>
  <c r="M3" i="16"/>
  <c r="L3" i="16"/>
  <c r="K3" i="16"/>
  <c r="J3" i="16"/>
  <c r="I3" i="16"/>
  <c r="H3" i="16"/>
  <c r="G3" i="16"/>
  <c r="F3" i="16"/>
  <c r="E3" i="16"/>
  <c r="A13" i="16"/>
  <c r="A12" i="16"/>
  <c r="A11" i="16"/>
  <c r="A10" i="16"/>
  <c r="A9" i="16"/>
  <c r="A8" i="16"/>
  <c r="A7" i="16"/>
  <c r="A6" i="16"/>
  <c r="A5" i="16"/>
  <c r="A4" i="16"/>
  <c r="B4" i="2"/>
  <c r="B3" i="2"/>
  <c r="B2" i="2"/>
  <c r="D20" i="4"/>
  <c r="D21" i="4"/>
  <c r="D23" i="4"/>
  <c r="F16" i="2" l="1"/>
  <c r="F16" i="45"/>
  <c r="F16" i="44"/>
  <c r="F16" i="38"/>
  <c r="F16" i="39"/>
  <c r="F16" i="41"/>
  <c r="F16" i="37"/>
  <c r="F16" i="43"/>
  <c r="F16" i="42"/>
  <c r="F16" i="40"/>
  <c r="D16" i="2"/>
  <c r="D16" i="43"/>
  <c r="D16" i="42"/>
  <c r="D16" i="45"/>
  <c r="D16" i="44"/>
  <c r="D16" i="38"/>
  <c r="D16" i="39"/>
  <c r="D16" i="41"/>
  <c r="D16" i="37"/>
  <c r="D16" i="40"/>
  <c r="C16" i="2"/>
  <c r="C16" i="37"/>
  <c r="C16" i="43"/>
  <c r="C16" i="42"/>
  <c r="C16" i="40"/>
  <c r="C16" i="45"/>
  <c r="C16" i="44"/>
  <c r="C16" i="38"/>
  <c r="C16" i="39"/>
  <c r="C16" i="41"/>
  <c r="E16" i="2"/>
  <c r="E16" i="43"/>
  <c r="E16" i="45"/>
  <c r="E16" i="44"/>
  <c r="E16" i="38"/>
  <c r="E16" i="39"/>
  <c r="E16" i="41"/>
  <c r="E16" i="37"/>
  <c r="E16" i="42"/>
  <c r="E16" i="40"/>
  <c r="D12" i="16"/>
  <c r="D11" i="16"/>
  <c r="D10" i="16"/>
  <c r="D8" i="16"/>
  <c r="D7" i="16"/>
  <c r="D6" i="16"/>
  <c r="D9" i="16"/>
  <c r="D13" i="16" l="1"/>
  <c r="D4" i="16"/>
  <c r="D5" i="16"/>
</calcChain>
</file>

<file path=xl/sharedStrings.xml><?xml version="1.0" encoding="utf-8"?>
<sst xmlns="http://schemas.openxmlformats.org/spreadsheetml/2006/main" count="590" uniqueCount="361">
  <si>
    <t>Instructions: Completing the Configuration Page</t>
  </si>
  <si>
    <t>The Configuration page is the starting point for setting up your Workbook for the Competency-Based Supplemental Question Review. The details you enter here will flow automatically to the panelist scoring sheets and the Summary page. Please follow these steps carefully:</t>
  </si>
  <si>
    <t>1. Open the Configuration Page</t>
  </si>
  <si>
    <t xml:space="preserve">     - Locate the tab labeled Configuration at the bottom of the Excel file.</t>
  </si>
  <si>
    <t xml:space="preserve">     - Enter the details for your competency-based supplemental question review here. These entries will automatically populate across the workbook.</t>
  </si>
  <si>
    <t>2. Enter Position Information</t>
  </si>
  <si>
    <t xml:space="preserve">  - Fill in the job title and/or position number.</t>
  </si>
  <si>
    <t xml:space="preserve">     - Enter the Hiring Manager name and date.</t>
  </si>
  <si>
    <t xml:space="preserve">     - This information will populate across the workbook.</t>
  </si>
  <si>
    <t>3. List the Panelists and Candidates</t>
  </si>
  <si>
    <t xml:space="preserve">     - Enter the names of each panelist in the designated fields (include your own name if you are both the Hiring Manager and serving as a panel member).</t>
  </si>
  <si>
    <t xml:space="preserve">     - Enter the names of each candidate to be reviewed.</t>
  </si>
  <si>
    <t xml:space="preserve">     - Once candidate names have been input on the Configuration page, they may not fit well on the charts of the Panelist pages. Feel free to adjust the columns so that they do.</t>
  </si>
  <si>
    <t xml:space="preserve">     - Excel will automatically take the information and enter it into the corresponding scoring sheet for each panelist. Be sure to name every participating member of the panel so that they have a scoring sheet.</t>
  </si>
  <si>
    <t>4. Select Competency-Based Supplemental Questions</t>
  </si>
  <si>
    <t xml:space="preserve">     - From the drop-down menu, choose the competencies you advertised as Competency-Based Supplemental Questions on your job posting.</t>
  </si>
  <si>
    <t xml:space="preserve">     - Once selected, the behaviors you can expect to be displayed within the candidate's response for the selected competency will populate.</t>
  </si>
  <si>
    <t xml:space="preserve">     - Each selection will populate onto the panelist pages for scoring.</t>
  </si>
  <si>
    <t>5. Save Your Work</t>
  </si>
  <si>
    <t xml:space="preserve">     - After all required fields are complete, save the file.</t>
  </si>
  <si>
    <t xml:space="preserve">     - Excel will now generate the panelist scoring pages and set up automatic calculations on the Summary page.</t>
  </si>
  <si>
    <t>6. Notes for Panelist Pages</t>
  </si>
  <si>
    <t xml:space="preserve">     - For the Competency-Based Supplemental Question Scoring Matrix, there are three auto-calculations set: Total Possible Points, Earned Points, and Average. An explanation of each can be found below.</t>
  </si>
  <si>
    <t xml:space="preserve">               - Total Possible Points - This number represents the total possible points that a candidate can receive, per competency being evaluated. The possible points for each competency is 5.</t>
  </si>
  <si>
    <t xml:space="preserve">                         - As an example, if you have 3 competency questions, the total possible points would equal 15.</t>
  </si>
  <si>
    <t xml:space="preserve">               - Earned Points - This number represents the points that the panelist has given.</t>
  </si>
  <si>
    <t xml:space="preserve">                         - As an example, if you were to score Candidate A: 4/3/1 over three competency questions, the total earned points would equal 8.</t>
  </si>
  <si>
    <t xml:space="preserve">               - Average - The average can be found by taking the total earned points divided by the total possible points and multiplying by 100.</t>
  </si>
  <si>
    <t xml:space="preserve">                         - Per the example, Candidate A’s average score comes to 53% (8/15). </t>
  </si>
  <si>
    <t xml:space="preserve">                         - Conditional formatting on the averages has been added for each Panelist page. Scores with 60% or higher will turn green.</t>
  </si>
  <si>
    <t xml:space="preserve">                         - While 60% or higher represents qualified candidates, scoring below 60% does not automatically eliminate a candidate from hiring consideration.</t>
  </si>
  <si>
    <t>7. Notes for Summary Page</t>
  </si>
  <si>
    <t xml:space="preserve">     - Candidate's average scores from each individual Panelist will automatically transfer to the Summary page (Columns E to N), along with the conditional formatting that appeared on the Panelist pages.</t>
  </si>
  <si>
    <t xml:space="preserve">     - A Candidate Average will be calculated in Column D, taking each Panelist average and dividing by the total number of Panelists.</t>
  </si>
  <si>
    <t xml:space="preserve">     - Use this page to compare candidate scores.</t>
  </si>
  <si>
    <t xml:space="preserve">     - SCS provides structured interview tools as a performance support resource. Be sure to adhere to your agency's HR policies and procedures regarding the hiring process.</t>
  </si>
  <si>
    <t>⚠️ Tips</t>
  </si>
  <si>
    <t xml:space="preserve">     - Complete all required fields before moving on. Missing entries may prevent the workbook from setting up correctly.</t>
  </si>
  <si>
    <t xml:space="preserve">     - Cells that contain formulas have been protected. Deleting or revising this spreadsheet may impact the intended functionality of the tool. </t>
  </si>
  <si>
    <t xml:space="preserve">     - If you make a mistake, you can return to the Configuration page at any time and update the information.</t>
  </si>
  <si>
    <t>COMPETENCY-BASED SUPPLEMENTAL QUESTION REVIEW</t>
  </si>
  <si>
    <t>Position/Job #:</t>
  </si>
  <si>
    <t>Hiring Manager:</t>
  </si>
  <si>
    <t>Date:</t>
  </si>
  <si>
    <t>PANELIST</t>
  </si>
  <si>
    <t xml:space="preserve">CANDIDATES </t>
  </si>
  <si>
    <t>1.</t>
  </si>
  <si>
    <t>11.</t>
  </si>
  <si>
    <t>21.</t>
  </si>
  <si>
    <t>2.</t>
  </si>
  <si>
    <t>12.</t>
  </si>
  <si>
    <t>22.</t>
  </si>
  <si>
    <t>3.</t>
  </si>
  <si>
    <t>13.</t>
  </si>
  <si>
    <t>23.</t>
  </si>
  <si>
    <t>4.</t>
  </si>
  <si>
    <t>14.</t>
  </si>
  <si>
    <t>24.</t>
  </si>
  <si>
    <t>5.</t>
  </si>
  <si>
    <t>15.</t>
  </si>
  <si>
    <t>25.</t>
  </si>
  <si>
    <t>6.</t>
  </si>
  <si>
    <t>16.</t>
  </si>
  <si>
    <t>7.</t>
  </si>
  <si>
    <t>17.</t>
  </si>
  <si>
    <t>8.</t>
  </si>
  <si>
    <t>18.</t>
  </si>
  <si>
    <t>9.</t>
  </si>
  <si>
    <t>19.</t>
  </si>
  <si>
    <t>10.</t>
  </si>
  <si>
    <t>20.</t>
  </si>
  <si>
    <t>COMPETENCY-BASED SUPPLEMENTAL QUESTIONS</t>
  </si>
  <si>
    <t>Competencies</t>
  </si>
  <si>
    <t xml:space="preserve">Look for evidence that the candidate </t>
  </si>
  <si>
    <t>Make a Selection</t>
  </si>
  <si>
    <t>Competency_Identification</t>
  </si>
  <si>
    <t>*developed by summarizing "meets" behaviors</t>
  </si>
  <si>
    <t>Interview_Question_Type</t>
  </si>
  <si>
    <t>N/A</t>
  </si>
  <si>
    <t>Make a selection</t>
  </si>
  <si>
    <t>Accepting Direction</t>
  </si>
  <si>
    <t>The ability to be open and willing to follow guidance or instructions.</t>
  </si>
  <si>
    <t>follows instructions, applies feedback, and carries out assigned tasks as expected</t>
  </si>
  <si>
    <r>
      <t xml:space="preserve">Competency-Based Question: </t>
    </r>
    <r>
      <rPr>
        <b/>
        <sz val="11"/>
        <color rgb="FF000000"/>
        <rFont val="Calibri"/>
        <family val="2"/>
      </rPr>
      <t>Accepting Direction</t>
    </r>
  </si>
  <si>
    <t>Acting Decisively</t>
  </si>
  <si>
    <t>The ability to make timely, confident decisions using sound reason.</t>
  </si>
  <si>
    <t>makes timely decisions, seeks input when appropriate, and follows consistent decision-making methods</t>
  </si>
  <si>
    <r>
      <t xml:space="preserve">Competency-Based Question: </t>
    </r>
    <r>
      <rPr>
        <b/>
        <sz val="11"/>
        <color rgb="FF000000"/>
        <rFont val="Calibri"/>
        <family val="2"/>
      </rPr>
      <t>Acting Decisively</t>
    </r>
  </si>
  <si>
    <t>Acting with Ethics and Integrity</t>
  </si>
  <si>
    <t>The ability to make choices that reflect ethical standards, integrity and honesty, regardless of circumstances or personal benefit.</t>
  </si>
  <si>
    <t>shares information honestly, treats others fairly, maintains confidentiality, and seeks guidance when ethical issues arise</t>
  </si>
  <si>
    <r>
      <t xml:space="preserve">Competency-Based Question: </t>
    </r>
    <r>
      <rPr>
        <b/>
        <sz val="11"/>
        <color rgb="FF000000"/>
        <rFont val="Calibri"/>
        <family val="2"/>
      </rPr>
      <t>Acting with Ethics and Integrity</t>
    </r>
  </si>
  <si>
    <t>Adapting to Change</t>
  </si>
  <si>
    <t>The ability to demonstrate flexibility in thoughts, behaviors, and actions in response to evolving circumstances or unexpected change.</t>
  </si>
  <si>
    <t>adjusts quickly to change, stays open to new approaches, and explains the reasons behind changes</t>
  </si>
  <si>
    <r>
      <t xml:space="preserve">Competency-Based Question: </t>
    </r>
    <r>
      <rPr>
        <b/>
        <sz val="11"/>
        <color rgb="FF000000"/>
        <rFont val="Calibri"/>
        <family val="2"/>
      </rPr>
      <t>Adapting to Change</t>
    </r>
  </si>
  <si>
    <t>Building and Supporting Teams</t>
  </si>
  <si>
    <t>The ability to combine one's actions and efforts with others to work toward achieving a common goal.</t>
  </si>
  <si>
    <t>supports team success by fulfilling responsibilities, sharing knowledge, and acting in the team’s best interest</t>
  </si>
  <si>
    <r>
      <t xml:space="preserve">Competency-Based Question: </t>
    </r>
    <r>
      <rPr>
        <b/>
        <sz val="11"/>
        <color rgb="FF000000"/>
        <rFont val="Calibri"/>
        <family val="2"/>
      </rPr>
      <t>Building and Supporting Teams</t>
    </r>
  </si>
  <si>
    <t>Building Trust</t>
  </si>
  <si>
    <t>The ability to create a safe and supportive environment where others feel comfortable speaking up, sharing ideas, and acknowledging mistakes.</t>
  </si>
  <si>
    <t>builds trust by being honest, taking responsibility, and encouraging open, judgment-free communication</t>
  </si>
  <si>
    <r>
      <t>Competency-Based Question:</t>
    </r>
    <r>
      <rPr>
        <b/>
        <sz val="11"/>
        <color rgb="FF000000"/>
        <rFont val="Calibri"/>
        <family val="2"/>
      </rPr>
      <t xml:space="preserve"> Building Trust</t>
    </r>
  </si>
  <si>
    <t xml:space="preserve">Championing Continuous Improvement   </t>
  </si>
  <si>
    <t>The ability to promote and implement ongoing enhancements in processes, products, services, or organizational culture.</t>
  </si>
  <si>
    <t>identifies opportunities for improvement, applies quality techniques, and uses metrics to evaluate impact</t>
  </si>
  <si>
    <r>
      <t xml:space="preserve">Competency-Based Question: </t>
    </r>
    <r>
      <rPr>
        <b/>
        <sz val="11"/>
        <color rgb="FF000000"/>
        <rFont val="Calibri"/>
        <family val="2"/>
      </rPr>
      <t>Championing Continuous Improvement</t>
    </r>
    <r>
      <rPr>
        <sz val="11"/>
        <color rgb="FF000000"/>
        <rFont val="Calibri"/>
        <family val="2"/>
      </rPr>
      <t xml:space="preserve">   </t>
    </r>
  </si>
  <si>
    <t xml:space="preserve">Communicating Effectively  </t>
  </si>
  <si>
    <t>The ability to convey information, ideas, and emotions using structured communication methods that promote understanding and engagement.</t>
  </si>
  <si>
    <t>conveys ideas clearly, listens and responds thoughtfully, and adapts communication to fit the audience and context</t>
  </si>
  <si>
    <r>
      <t>Competency-Based Question:</t>
    </r>
    <r>
      <rPr>
        <b/>
        <sz val="11"/>
        <color rgb="FF000000"/>
        <rFont val="Calibri"/>
        <family val="2"/>
      </rPr>
      <t xml:space="preserve"> Communicating Effectively  </t>
    </r>
  </si>
  <si>
    <t>Demonstrating Accountability</t>
  </si>
  <si>
    <t>The ability to take ownership of actions, behaviors, performance, decisions, and outcomes.</t>
  </si>
  <si>
    <t>owns actions, meets quality standards, communicates openly, and applies feedback to improve performance</t>
  </si>
  <si>
    <r>
      <t xml:space="preserve">Competency-Based Question: </t>
    </r>
    <r>
      <rPr>
        <b/>
        <sz val="11"/>
        <color rgb="FF000000"/>
        <rFont val="Calibri"/>
        <family val="2"/>
      </rPr>
      <t>Demonstrating Accountability</t>
    </r>
  </si>
  <si>
    <t>Demonstrating Appreciation</t>
  </si>
  <si>
    <t>The ability to express timely, specific, and sincere appreciation for others' actions, efforts, or qualities.</t>
  </si>
  <si>
    <t>shows thoughtful appreciation and gives specific feedback tailored to the individual and situation</t>
  </si>
  <si>
    <r>
      <t xml:space="preserve">Competency-Based Question: </t>
    </r>
    <r>
      <rPr>
        <b/>
        <sz val="11"/>
        <color rgb="FF000000"/>
        <rFont val="Calibri"/>
        <family val="2"/>
      </rPr>
      <t>Demonstrating Appreciation</t>
    </r>
  </si>
  <si>
    <t>Demonstrating Business Acumen</t>
  </si>
  <si>
    <t>The ability to apply business insight, data, and strategy to make informed decisions and achieve organizational goals</t>
  </si>
  <si>
    <t>analyzes trends, develops strategies aligned with stakeholder needs, and communicates business concepts to guide action</t>
  </si>
  <si>
    <r>
      <t xml:space="preserve">Competency-Based Question: </t>
    </r>
    <r>
      <rPr>
        <b/>
        <sz val="11"/>
        <color rgb="FF000000"/>
        <rFont val="Calibri"/>
        <family val="2"/>
      </rPr>
      <t>Demonstrating Business Acumen</t>
    </r>
  </si>
  <si>
    <t>Demonstrating Courage</t>
  </si>
  <si>
    <t>The ability to take purposeful action in the face of uncertainty, conflict, or resistance to advance important goals.</t>
  </si>
  <si>
    <t>addresses difficult situations directly, stays professional under pressure, and speaks up respectfully even when it's uncomfortable</t>
  </si>
  <si>
    <r>
      <t xml:space="preserve">Competency-Based Question: </t>
    </r>
    <r>
      <rPr>
        <b/>
        <sz val="11"/>
        <color rgb="FF000000"/>
        <rFont val="Calibri"/>
        <family val="2"/>
      </rPr>
      <t>Demonstrating Courage</t>
    </r>
  </si>
  <si>
    <t>Demonstrating Emotional Intelligence</t>
  </si>
  <si>
    <t>The ability to identify and understand emotions in oneself and others and use that understanding to manage one's behavior and relationships.</t>
  </si>
  <si>
    <t>manages personal emotions, shows empathy toward others, and supports calm communication that seeks common ground</t>
  </si>
  <si>
    <r>
      <t xml:space="preserve">Competency-Based Question: </t>
    </r>
    <r>
      <rPr>
        <b/>
        <sz val="11"/>
        <color rgb="FF000000"/>
        <rFont val="Calibri"/>
        <family val="2"/>
      </rPr>
      <t>Demonstrating Emotional Intelligence</t>
    </r>
  </si>
  <si>
    <t>Demonstrating Initiative</t>
  </si>
  <si>
    <t>The ability to assess situations independently and take proactive steps to address them without being prompted or instructed by others.</t>
  </si>
  <si>
    <t>proactively addresses needs, contributes solutions, and follows through on commitments</t>
  </si>
  <si>
    <r>
      <t>Competency-Based Question:</t>
    </r>
    <r>
      <rPr>
        <b/>
        <sz val="11"/>
        <color rgb="FF000000"/>
        <rFont val="Calibri"/>
        <family val="2"/>
      </rPr>
      <t xml:space="preserve"> Demonstrating Initiative</t>
    </r>
  </si>
  <si>
    <t>Demonstrating Innovation</t>
  </si>
  <si>
    <t>The ability to generate, share, and apply original ideas to improve outcomes, solve problems, or create new value.</t>
  </si>
  <si>
    <t>generates and tests original ideas, adapts based on feedback, and applies creative solutions to improve outcomes</t>
  </si>
  <si>
    <r>
      <t xml:space="preserve">Competency-Based Question: </t>
    </r>
    <r>
      <rPr>
        <b/>
        <sz val="11"/>
        <color rgb="FF000000"/>
        <rFont val="Calibri"/>
        <family val="2"/>
      </rPr>
      <t>Demonstrating Innovation</t>
    </r>
  </si>
  <si>
    <t>Demonstrating Persistence</t>
  </si>
  <si>
    <t>The ability to maintain sustained effort and focus to achieve goals, especially when facing slow progress, setbacks, or obstacles.</t>
  </si>
  <si>
    <t>stays determined through challenges, seeks solutions, and adjusts approaches as needed</t>
  </si>
  <si>
    <r>
      <t xml:space="preserve">Competency-Based Question: </t>
    </r>
    <r>
      <rPr>
        <b/>
        <sz val="11"/>
        <color rgb="FF000000"/>
        <rFont val="Calibri"/>
        <family val="2"/>
      </rPr>
      <t>Demonstrating Persistence</t>
    </r>
  </si>
  <si>
    <t>Developing Performance</t>
  </si>
  <si>
    <t>Builds the future potential of others by supporting long-term growth, skill development, and career progression.</t>
  </si>
  <si>
    <t>sets clear goals, monitors progress using feedback and data, and supports growth through tailored coaching and development</t>
  </si>
  <si>
    <t>Competency-Based Question: Developing Performance</t>
  </si>
  <si>
    <t>Developing Plans</t>
  </si>
  <si>
    <t>The ability to create structured strategies and plans that support the achievement of defined goals and objectives.</t>
  </si>
  <si>
    <t>creates SMART goals, builds data-informed strategies, and develops actionable plans with clear timelines and resource needs</t>
  </si>
  <si>
    <t>Competency-Based Question: Developing Plans</t>
  </si>
  <si>
    <t>Displaying Expertise</t>
  </si>
  <si>
    <t>The ability to demonstrate specialized knowledge, skills, and experience to apply subject-matter expertise in diverse and evolving contexts.</t>
  </si>
  <si>
    <t>demonstrates subject-matter expertise, solves both routine and uncommon challenges, and communicates nuanced insights tailored to diverse audiences</t>
  </si>
  <si>
    <t>Competency-Based Question: Displaying Expertise</t>
  </si>
  <si>
    <t>Displaying Professionalism</t>
  </si>
  <si>
    <t>The ability to uphold workplace standards through consistent conduct, responsible communication, and consideration for others.</t>
  </si>
  <si>
    <t>delivers quality work on time, communicates with integrity, follows policies, and upholds workplace standards and values</t>
  </si>
  <si>
    <t>Competency-Based Question: Displaying Professionalism</t>
  </si>
  <si>
    <t>Driving Results</t>
  </si>
  <si>
    <t xml:space="preserve">The ability to set and pursue goals, maintain focus amid competing demands, and deliver results. </t>
  </si>
  <si>
    <t>sets aligned goals, adapts to challenges, owns outcomes, and uses feedback to improve performance and decisions</t>
  </si>
  <si>
    <t>Competency-Based Question: Driving Results</t>
  </si>
  <si>
    <t>Driving Vision and Purpose</t>
  </si>
  <si>
    <t>The ability to create and communicate a compelling direction that motivates others and aligns with long-term goals.</t>
  </si>
  <si>
    <t>develops SMART goals aligned to long-term direction, communicates purpose clearly, and motivates others while remaining open to refinement</t>
  </si>
  <si>
    <t>Competency-Based Question: Driving Vision and Purpose</t>
  </si>
  <si>
    <t>Focusing on Customers</t>
  </si>
  <si>
    <t xml:space="preserve">The ability to understand and meet the needs, preferences, and experiences of internal and external customers. </t>
  </si>
  <si>
    <t>builds strong relationships, understands customer needs, and delivers timely, accurate, and reliable service to ensure satisfaction</t>
  </si>
  <si>
    <t>Competency-Based Question: Focusing on Customers</t>
  </si>
  <si>
    <t>Following Policies and Procedures</t>
  </si>
  <si>
    <t xml:space="preserve">The ability to follow, reinforce, adapt, or develop policies and procedures to maintain compliance with federal and state legal requirements, Civil Service rules, and organizational policies. </t>
  </si>
  <si>
    <t>applies and explains policies clearly, adapts in less-defined situations, and contributes to improvements</t>
  </si>
  <si>
    <t>Competency-Based Question: Following Policies and Procedures</t>
  </si>
  <si>
    <t>Fostering Engagement</t>
  </si>
  <si>
    <t>The ability to build a supportive environment that encourages motivation, belonging, and active participation.</t>
  </si>
  <si>
    <t>builds positive relationships, adapts communication to motivate others, and responds to feedback with emotional awareness</t>
  </si>
  <si>
    <t>Competency-Based Question: Fostering Engagement</t>
  </si>
  <si>
    <t>Influencing Others</t>
  </si>
  <si>
    <t>The ability to shape, guide, or alter the thoughts, behaviors, attitudes, or decisions of others.</t>
  </si>
  <si>
    <t>tailors their message to different audiences, uses empathy and feedback to strengthen influence, and aligns their approach with organizational goals</t>
  </si>
  <si>
    <t>Competency-Based Question: Influencing Others</t>
  </si>
  <si>
    <t>Leading Change</t>
  </si>
  <si>
    <t>The ability to lead people through change by setting a focused direction, building trust, addressing concerns, and supporting lasting results.</t>
  </si>
  <si>
    <t>communicates a clear vision, engages stakeholders early, addresses resistance, and adjusts change plans based on feedback and evaluation</t>
  </si>
  <si>
    <t>Competency-Based Question: Leading Change</t>
  </si>
  <si>
    <t>Leading Effective Teams</t>
  </si>
  <si>
    <t>The ability to build, guide, and motivate teams to achieve goals through collaboration, accountability, and shared purpose.</t>
  </si>
  <si>
    <t>sets clear expectations, fosters collaboration, delegates effectively, and communicates in ways that support team growth and decision-making</t>
  </si>
  <si>
    <t>Competency-Based Question: Leading Effective Teams</t>
  </si>
  <si>
    <t>Learning Actively</t>
  </si>
  <si>
    <t>The ability to pursue learning, seek feedback, and integrate new knowledge to improve personal and professional performance.</t>
  </si>
  <si>
    <t>pursues relevant learning, applies new knowledge on the job, adjusts based on feedback, and supports peer learning</t>
  </si>
  <si>
    <t>Competency-Based Question: Learning Actively</t>
  </si>
  <si>
    <t>Leveraging Technology</t>
  </si>
  <si>
    <t>The ability to use digital tools, systems, and emerging technologies to improve efficiency and effectiveness.</t>
  </si>
  <si>
    <t>selects and uses appropriate technology to solve problems, improve efficiency, collaborate with others, and adapt to new systems or tools</t>
  </si>
  <si>
    <t>Competency-Based Question: Leveraging Technology</t>
  </si>
  <si>
    <t>Making Accurate Judgments</t>
  </si>
  <si>
    <t xml:space="preserve">The ability to assess options, weigh risks, and make sound decisions using available information and logical reasoning. </t>
  </si>
  <si>
    <t>evaluates context, risks, and competing priorities to make well-reasoned, timely decisions</t>
  </si>
  <si>
    <t>Competency-Based Question: Making Accurate Judgments</t>
  </si>
  <si>
    <t>Managing Budgets</t>
  </si>
  <si>
    <t>The ability to plan, monitor, and adjust budgets to meet goals, ensure compliance, and promote financial transparency.</t>
  </si>
  <si>
    <t>develops realistic budgets, uses data to guide decisions, tracks spending, and adjusts allocations to meet changing needs and priorities</t>
  </si>
  <si>
    <t>Competency-Based Question: Managing Budgets</t>
  </si>
  <si>
    <t>Managing Conflict</t>
  </si>
  <si>
    <t>The ability to recognize, address, and resolve disagreements constructively while preserving relationships and promoting mutual understanding.</t>
  </si>
  <si>
    <t>identifies key issues, listens to all perspectives, communicates calmly, and applies fair strategies to resolve conflict while preserving trust</t>
  </si>
  <si>
    <t>Competency-Based Question: Managing Conflict</t>
  </si>
  <si>
    <t>Managing from a Distance</t>
  </si>
  <si>
    <t xml:space="preserve">The ability to manage individuals in telework status or across multiple locations. </t>
  </si>
  <si>
    <t>sets clear expectations, maintains regular and open communication, monitors performance, supports motivation, and uses technology effectively to lead remotely</t>
  </si>
  <si>
    <t>Competency-Based Question: Managing from a Distance</t>
  </si>
  <si>
    <t>Managing Meetings</t>
  </si>
  <si>
    <t>The ability to plan and lead productive meetings that engage participants and drive outcomes.</t>
  </si>
  <si>
    <t>prepares purposeful agendas, facilitates inclusive and focused discussions, manages disagreement constructively, and ensures clear follow-up</t>
  </si>
  <si>
    <t>Competency-Based Question: Managing Meetings</t>
  </si>
  <si>
    <t>Managing Performance</t>
  </si>
  <si>
    <t xml:space="preserve">The ability to plan, monitor, and document employee performance throughout the year. </t>
  </si>
  <si>
    <t>communicates expectations clearly, documents and responds to performance issues, uses required systems, and completes all performance management duties in accordance with policy</t>
  </si>
  <si>
    <t>Competency-Based Question: Managing Performance</t>
  </si>
  <si>
    <t>Managing Programs</t>
  </si>
  <si>
    <t>The ability to plan, execute, monitor, and evaluate programs to achieve strategic objectives and long-term outcomes.</t>
  </si>
  <si>
    <t>develops strategic program plans, coordinates resources and stakeholders, monitors outcomes, and recommends improvements based on data and feedback</t>
  </si>
  <si>
    <t>Competency-Based Question: Managing Programs</t>
  </si>
  <si>
    <t>Managing Projects</t>
  </si>
  <si>
    <t>The ability to plan, implement, and close out project initiatives by coordinating people, resources, and timelines to achieve defined outcomes.</t>
  </si>
  <si>
    <t>develops detailed project plans, adjusts for constraints, manages stakeholder expectations, tracks progress, and fosters collaboration to meet goals</t>
  </si>
  <si>
    <t>Competency-Based Question: Managing Projects</t>
  </si>
  <si>
    <t>Managing Resources</t>
  </si>
  <si>
    <t>The ability to manage financial, physical, and contractual resources to ensure compliance and maximize business value.</t>
  </si>
  <si>
    <t>manages and adjusts resources to meet operational needs, follows financial and compliance procedures, and maintains accurate records using approved systems</t>
  </si>
  <si>
    <t>Competency-Based Question: Managing Resources</t>
  </si>
  <si>
    <t>Managing Risks</t>
  </si>
  <si>
    <t>The ability to identify risks and take action to reduce their likelihood or impact in order to protect people, resources, and long-term goals.</t>
  </si>
  <si>
    <t>identifies risks, analyzes causes and likelihood, develops and adapts mitigation plans, and communicates and tracks risks over time to inform future responses</t>
  </si>
  <si>
    <t>Competency-Based Question: Managing Risks</t>
  </si>
  <si>
    <t>Managing Stakeholders</t>
  </si>
  <si>
    <t>The ability to identify key stakeholders, manage relationships, and align interests to move work forward.</t>
  </si>
  <si>
    <t>identifies key stakeholders, tailors communication to their needs, fosters transparency, and builds alignment through timely engagement and feedback</t>
  </si>
  <si>
    <t>Competency-Based Question: Managing Stakeholders</t>
  </si>
  <si>
    <t>Managing Systems</t>
  </si>
  <si>
    <t>The ability to influence how people, processes, tools, and technology interact as an integrated system to support teams and achieve organizational outcomes.</t>
  </si>
  <si>
    <t>analyzes systems and interdependencies, anticipates broad impacts, and adjusts decisions based on system-wide awareness and continuous learning</t>
  </si>
  <si>
    <t>Competency-Based Question: Managing Systems</t>
  </si>
  <si>
    <t>Managing the Employee Lifecycle</t>
  </si>
  <si>
    <t>manages hiring, onboarding, development, and offboarding to support team continuity and growth</t>
  </si>
  <si>
    <t>Competency-Based Question: Managing the Employee Lifecycle</t>
  </si>
  <si>
    <t>Managing Time</t>
  </si>
  <si>
    <t>plans and prioritizes work, uses time management strategies, meets deadlines, and maintains focus to complete tasks</t>
  </si>
  <si>
    <t>Competency-Based Question: Managing Time</t>
  </si>
  <si>
    <t>Navigating Organizations</t>
  </si>
  <si>
    <t>The ability to design, manage, and improve systems that guide how employees are hired, developed, retained, and offboarded.</t>
  </si>
  <si>
    <t>understands organizational structure, builds cooperative relationships, navigates politics tactfully, and connects their work to agency goals</t>
  </si>
  <si>
    <t>Competency-Based Question: Navigating Organizations</t>
  </si>
  <si>
    <t>Negotiating Agreements</t>
  </si>
  <si>
    <t>The ability to prioritize tasks, meet deadlines, and allocate time to ensure timely completion of work goals.</t>
  </si>
  <si>
    <t>prepares thoroughly, builds rapport, proposes fair and workable solutions, and adapts strategies to reach mutual agreement</t>
  </si>
  <si>
    <t>Competency-Based Question: Negotiating Agreements</t>
  </si>
  <si>
    <t>Networking</t>
  </si>
  <si>
    <t>The ability to understand what an organization values, how it is structured, and how decisions are made to accomplish its goals.</t>
  </si>
  <si>
    <t>builds lasting professional relationships, communicates effectively across roles, follows up meaningfully, and contributes to reciprocal exchanges of support and knowledge</t>
  </si>
  <si>
    <t>Competency-Based Question: Networking</t>
  </si>
  <si>
    <t>Solving Problems</t>
  </si>
  <si>
    <t>The ability to reach fair, mutually beneficial outcomes through ethical negotiation that builds trust and supports shared goals.</t>
  </si>
  <si>
    <t>identifies root causes, considers multiple perspectives, develops realistic solutions, and adjusts based on outcomes or feedback</t>
  </si>
  <si>
    <t>Competency-Based Question: Solving Problems</t>
  </si>
  <si>
    <t>Testing and Troubleshooting</t>
  </si>
  <si>
    <t>The ability to build and maintain relationships across internal and external networks.</t>
  </si>
  <si>
    <t>identifies and resolves technical issues using appropriate tools, documents their steps, and communicates outcomes clearly</t>
  </si>
  <si>
    <t>Competency-Based Question: Testing and Troubleshooting</t>
  </si>
  <si>
    <t>Thinking Critically</t>
  </si>
  <si>
    <t>The ability to identify root causes, analyze relevant data, and apply practical or innovative solutions to challenges.</t>
  </si>
  <si>
    <t>organizes key information, evaluates it for credibility and relevance, and draws logical conclusions supported by evidence</t>
  </si>
  <si>
    <t>Competency-Based Question: Thinking Critically</t>
  </si>
  <si>
    <t>Thinking Strategically</t>
  </si>
  <si>
    <t>The ability to systematically analyze, diagnose, and resolve problems that arise within a system, device, or software.</t>
  </si>
  <si>
    <t>aligns short-term actions with long-term goals, uses evidence to guide priorities, and considers broad implications and stakeholder interests when making decisions</t>
  </si>
  <si>
    <t>Competency-Based Question: Thinking Strategically</t>
  </si>
  <si>
    <t>Training Others</t>
  </si>
  <si>
    <t>The ability to analyze information objectively, identify connections across sources, and form logical, well-supported conclusions.</t>
  </si>
  <si>
    <t>designs and delivers structured, engaging training that reflects learning objectives, supports diverse needs, and promotes understanding through feedback and interaction</t>
  </si>
  <si>
    <t>Competency-Based Question: Training Others</t>
  </si>
  <si>
    <t>Using Data</t>
  </si>
  <si>
    <t>The ability to anticipate trends, understand context, and align actions with long-term priorities.</t>
  </si>
  <si>
    <t>gathers and verifies relevant data, analyzes it to draw insights, communicates findings clearly, and uses data to inform decisions while protecting sensitive information</t>
  </si>
  <si>
    <t>Competency-Based Question: Using Data</t>
  </si>
  <si>
    <t>Valuing Inclusion</t>
  </si>
  <si>
    <t>The ability to design and deliver training experiences that build knowledge, develop skills, and improve performance</t>
  </si>
  <si>
    <t>seeks out diverse perspectives, encourages broad participation, avoids biased language, and takes responsibility for creating an inclusive team environment</t>
  </si>
  <si>
    <t>Competency-Based Question: Valuing Inclusion</t>
  </si>
  <si>
    <t>Working Safely</t>
  </si>
  <si>
    <t>The ability to collect, analyze, and use data to generate insights and inform decisions</t>
  </si>
  <si>
    <t>follows safety procedures, uses protective equipment properly, responds to hazards and incidents appropriately, and completes required follow-up</t>
  </si>
  <si>
    <t>Competency-Based Question: Working Safely</t>
  </si>
  <si>
    <t>Working with Financial Information</t>
  </si>
  <si>
    <t xml:space="preserve">The ability to recognize, appreciate, and support the contributions, perspectives, and experiences of all individuals to improve outcomes across teams and organizations. </t>
  </si>
  <si>
    <t>interprets and prepares financial data accurately, applies financial policies correctly, ensures compliance, and supports transparency in decision-making</t>
  </si>
  <si>
    <t>Competency-Based Question: Working with Financial Information</t>
  </si>
  <si>
    <t>The ability to maintain a safe work environment by following established safety rules, procedures, and practices.</t>
  </si>
  <si>
    <t>Go back to Configuration Page</t>
  </si>
  <si>
    <t>The ability to interpret financial data, manage financial approvals, and ensure compliance to support informed decisions and promote transparency.</t>
  </si>
  <si>
    <t>SCS Candidate Comparison and Summary Form</t>
  </si>
  <si>
    <t>Candidates</t>
  </si>
  <si>
    <t>Average</t>
  </si>
  <si>
    <t>Panelist</t>
  </si>
  <si>
    <t>Position:</t>
  </si>
  <si>
    <t>Expanded Qualification Rubric</t>
  </si>
  <si>
    <t>Not Qualified</t>
  </si>
  <si>
    <t>Marginally Qualified</t>
  </si>
  <si>
    <t>Qualified</t>
  </si>
  <si>
    <t>Well-Qualified</t>
  </si>
  <si>
    <t>Exceptionally Qualified</t>
  </si>
  <si>
    <t>Candidate does not demonstrate the competency</t>
  </si>
  <si>
    <r>
      <t>Candidate shows limited or uncertain demonstration of the competency</t>
    </r>
    <r>
      <rPr>
        <sz val="12"/>
        <color rgb="FF000000"/>
        <rFont val="Aptos"/>
        <family val="2"/>
      </rPr>
      <t> </t>
    </r>
  </si>
  <si>
    <t>Candidate demonstrates the competency at the level expected for the role</t>
  </si>
  <si>
    <r>
      <t>Candidate demonstrates consistent and flexible use of the competency</t>
    </r>
    <r>
      <rPr>
        <sz val="12"/>
        <color rgb="FF000000"/>
        <rFont val="Aptos"/>
        <family val="2"/>
      </rPr>
      <t> </t>
    </r>
  </si>
  <si>
    <r>
      <t>Candidate demonstrates mastery and depth in applying the competency</t>
    </r>
    <r>
      <rPr>
        <sz val="12"/>
        <color rgb="FF000000"/>
        <rFont val="Aptos"/>
        <family val="2"/>
      </rPr>
      <t> </t>
    </r>
  </si>
  <si>
    <t>• Provides no response or only repeats the question </t>
  </si>
  <si>
    <t>• Gives a vague or incomplete response</t>
  </si>
  <si>
    <t>• Provides a clear and relevant response that includes what was done and what resulted</t>
  </si>
  <si>
    <t>• Provides a clear and organized response that shows thoughtful application of the competency</t>
  </si>
  <si>
    <t>• Provides a well-supported response that shows advanced application of the competency</t>
  </si>
  <si>
    <t>• Offers no relevant example or connection to the competency</t>
  </si>
  <si>
    <t>• Provides an example that is unclear, generic, or only loosely related to the competency</t>
  </si>
  <si>
    <t>• Describes actions that demonstrate understanding and proper application of the competency</t>
  </si>
  <si>
    <t>• Describes actions that take into account multiple factors, needs, or perspectives</t>
  </si>
  <si>
    <t>• Describes actions that influence others, improve practices, or drive meaningful results</t>
  </si>
  <si>
    <t>• Does not describe what they did or what resulted</t>
  </si>
  <si>
    <t>• Describes actions that are minimal, unfocused, or ineffective</t>
  </si>
  <si>
    <t>• Communicates a logical sequence of events or decisions</t>
  </si>
  <si>
    <t>• Explains decisions and outcomes that show understanding of broader impacts</t>
  </si>
  <si>
    <t>• Explains reasoning or approach that shows deep understanding and insight</t>
  </si>
  <si>
    <t>• Shows no evidence of the competency in action</t>
  </si>
  <si>
    <t>• Shows limited understanding or inconsistent use of the competency</t>
  </si>
  <si>
    <t>• Demonstrates solid performance that meets normal job expectations</t>
  </si>
  <si>
    <t>• Demonstrates performance that goes beyond the routine requirements of the role</t>
  </si>
  <si>
    <t>• Demonstrates ability to model or extend the competency to high-impact situations</t>
  </si>
  <si>
    <t>Competency-Based Supplemental Question Review</t>
  </si>
  <si>
    <t xml:space="preserve">Panelist Name: </t>
  </si>
  <si>
    <t>Qualification Rubric</t>
  </si>
  <si>
    <r>
      <t xml:space="preserve">Not Qualified (1 point): </t>
    </r>
    <r>
      <rPr>
        <sz val="12"/>
        <color rgb="FF262626"/>
        <rFont val="Calibri"/>
        <family val="2"/>
      </rPr>
      <t>The candidate’s response does not demonstrate the competency or provide a relevant example.</t>
    </r>
  </si>
  <si>
    <r>
      <rPr>
        <b/>
        <sz val="12"/>
        <color rgb="FF262626"/>
        <rFont val="Calibri"/>
        <family val="2"/>
      </rPr>
      <t xml:space="preserve">Marginally Qualified (2 points): </t>
    </r>
    <r>
      <rPr>
        <sz val="12"/>
        <color rgb="FF262626"/>
        <rFont val="Calibri"/>
        <family val="2"/>
      </rPr>
      <t>The candidate’s response is vague or incomplete, showing limited or uncertain connection to the competency.</t>
    </r>
  </si>
  <si>
    <r>
      <rPr>
        <b/>
        <sz val="12"/>
        <color rgb="FF262626"/>
        <rFont val="Calibri"/>
        <family val="2"/>
      </rPr>
      <t xml:space="preserve">Qualified (3 points): </t>
    </r>
    <r>
      <rPr>
        <sz val="12"/>
        <color rgb="FF262626"/>
        <rFont val="Calibri"/>
        <family val="2"/>
      </rPr>
      <t>The candidate’s response is clear and relevant, showing appropriate use of the competency to achieve results.</t>
    </r>
  </si>
  <si>
    <r>
      <rPr>
        <b/>
        <sz val="12"/>
        <color rgb="FF262626"/>
        <rFont val="Calibri"/>
        <family val="2"/>
      </rPr>
      <t xml:space="preserve">Well-Qualified (4 points): </t>
    </r>
    <r>
      <rPr>
        <sz val="12"/>
        <color rgb="FF262626"/>
        <rFont val="Calibri"/>
        <family val="2"/>
      </rPr>
      <t>The candidate’s response shows organized, well-reasoned actions that consider multiple needs or perspectives and result in outcomes that reflect higher-level performance.</t>
    </r>
  </si>
  <si>
    <r>
      <rPr>
        <b/>
        <sz val="12"/>
        <color rgb="FF262626"/>
        <rFont val="Calibri"/>
        <family val="2"/>
      </rPr>
      <t>Exceptionally Qualified (5 points):</t>
    </r>
    <r>
      <rPr>
        <sz val="12"/>
        <color rgb="FF262626"/>
        <rFont val="Calibri"/>
        <family val="2"/>
      </rPr>
      <t xml:space="preserve"> The candidate’s response shows depth and insight in applying the competency, demonstrating actions that guide others, improve processes, or create lasting impact.</t>
    </r>
  </si>
  <si>
    <t>View Expanded Qualification Rubric Here</t>
  </si>
  <si>
    <t>Competency-Based Supplemental Question Scoring Matrix</t>
  </si>
  <si>
    <t>Competency</t>
  </si>
  <si>
    <t>Behaviors to look for</t>
  </si>
  <si>
    <t xml:space="preserve">Candidates </t>
  </si>
  <si>
    <t>Question 1
Rating</t>
  </si>
  <si>
    <t>Question 2
Rating</t>
  </si>
  <si>
    <t>Question 3
Rating</t>
  </si>
  <si>
    <t>Question 4
Rating</t>
  </si>
  <si>
    <t>Question 5
Rating</t>
  </si>
  <si>
    <t>Total Possible Points</t>
  </si>
  <si>
    <t>Earned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</si>
</sst>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b/>
      <sz val="14"/>
      <color rgb="FFFFFFFF"/>
      <name val="Calibri"/>
      <family val="2"/>
    </font>
    <font>
      <sz val="11"/>
      <color rgb="FF000000"/>
      <name val="Calibri"/>
      <family val="2"/>
    </font>
    <font>
      <sz val="12"/>
      <color rgb="FF000000"/>
      <name val="Calibri"/>
      <family val="2"/>
    </font>
    <font>
      <b/>
      <sz val="14"/>
      <color rgb="FFFFFFFF"/>
      <name val="Century Gothic"/>
      <family val="2"/>
    </font>
    <font>
      <b/>
      <sz val="14"/>
      <color theme="0"/>
      <name val="Century Gothic"/>
      <family val="2"/>
    </font>
    <font>
      <sz val="11"/>
      <color theme="1"/>
      <name val="Calibri"/>
      <family val="2"/>
    </font>
    <font>
      <b/>
      <sz val="12"/>
      <color theme="1"/>
      <name val="Aptos Narrow"/>
      <family val="2"/>
      <scheme val="minor"/>
    </font>
    <font>
      <sz val="12"/>
      <color rgb="FF000000"/>
      <name val="Aptos Narrow"/>
      <family val="2"/>
      <scheme val="minor"/>
    </font>
    <font>
      <b/>
      <sz val="12"/>
      <color theme="0"/>
      <name val="Century Gothic"/>
      <family val="2"/>
    </font>
    <font>
      <sz val="12"/>
      <color rgb="FF262626"/>
      <name val="Calibri"/>
      <family val="2"/>
    </font>
    <font>
      <sz val="14"/>
      <color theme="1"/>
      <name val="Calibri"/>
      <family val="2"/>
    </font>
    <font>
      <b/>
      <sz val="16"/>
      <color theme="0"/>
      <name val="Century Gothic"/>
      <family val="2"/>
    </font>
    <font>
      <b/>
      <sz val="11"/>
      <color rgb="FF000000"/>
      <name val="Calibri"/>
      <family val="2"/>
    </font>
    <font>
      <b/>
      <sz val="12"/>
      <color theme="1"/>
      <name val="Calibri"/>
      <family val="2"/>
    </font>
    <font>
      <sz val="16"/>
      <color theme="0"/>
      <name val="Century Gothic"/>
      <family val="2"/>
    </font>
    <font>
      <b/>
      <sz val="14"/>
      <color theme="1"/>
      <name val="Calibri"/>
      <family val="2"/>
    </font>
    <font>
      <b/>
      <sz val="12"/>
      <color rgb="FF262626"/>
      <name val="Calibri"/>
      <family val="2"/>
    </font>
    <font>
      <sz val="8"/>
      <name val="Aptos Narrow"/>
      <family val="2"/>
      <scheme val="minor"/>
    </font>
    <font>
      <sz val="14"/>
      <name val="Calibri"/>
      <family val="2"/>
    </font>
    <font>
      <i/>
      <sz val="12"/>
      <color rgb="FF000000"/>
      <name val="Aptos"/>
      <family val="2"/>
    </font>
    <font>
      <sz val="12"/>
      <color rgb="FF000000"/>
      <name val="Aptos"/>
      <family val="2"/>
    </font>
    <font>
      <u/>
      <sz val="11"/>
      <color theme="10"/>
      <name val="Aptos Narrow"/>
      <family val="2"/>
      <scheme val="minor"/>
    </font>
    <font>
      <b/>
      <u/>
      <sz val="14"/>
      <color theme="10"/>
      <name val="Calibri"/>
      <family val="2"/>
    </font>
  </fonts>
  <fills count="9">
    <fill>
      <patternFill patternType="none"/>
    </fill>
    <fill>
      <patternFill patternType="gray125"/>
    </fill>
    <fill>
      <patternFill patternType="solid">
        <fgColor rgb="FF203764"/>
        <bgColor rgb="FF000000"/>
      </patternFill>
    </fill>
    <fill>
      <patternFill patternType="solid">
        <fgColor rgb="FFD6DCE4"/>
        <bgColor rgb="FF000000"/>
      </patternFill>
    </fill>
    <fill>
      <patternFill patternType="solid">
        <fgColor theme="3" tint="0.89999084444715716"/>
        <bgColor indexed="64"/>
      </patternFill>
    </fill>
    <fill>
      <patternFill patternType="solid">
        <fgColor theme="3" tint="0.89999084444715716"/>
        <bgColor rgb="FF000000"/>
      </patternFill>
    </fill>
    <fill>
      <patternFill patternType="solid">
        <fgColor theme="3" tint="0.749992370372631"/>
        <bgColor indexed="64"/>
      </patternFill>
    </fill>
    <fill>
      <patternFill patternType="solid">
        <fgColor theme="3" tint="9.9978637043366805E-2"/>
        <bgColor indexed="64"/>
      </patternFill>
    </fill>
    <fill>
      <patternFill patternType="solid">
        <fgColor rgb="FFF9F9F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9" fontId="1" fillId="0" borderId="0" applyFont="0" applyFill="0" applyBorder="0" applyAlignment="0" applyProtection="0"/>
    <xf numFmtId="0" fontId="23" fillId="0" borderId="0" applyNumberFormat="0" applyFill="0" applyBorder="0" applyAlignment="0" applyProtection="0"/>
  </cellStyleXfs>
  <cellXfs count="135">
    <xf numFmtId="0" fontId="0" fillId="0" borderId="0" xfId="0"/>
    <xf numFmtId="0" fontId="3" fillId="0" borderId="0" xfId="0" applyFont="1"/>
    <xf numFmtId="0" fontId="4" fillId="0" borderId="0" xfId="0" applyFont="1"/>
    <xf numFmtId="0" fontId="0" fillId="0" borderId="0" xfId="0" applyAlignment="1">
      <alignment vertical="top"/>
    </xf>
    <xf numFmtId="0" fontId="9" fillId="0" borderId="0" xfId="0" applyFont="1" applyAlignment="1">
      <alignment horizontal="left" vertical="top"/>
    </xf>
    <xf numFmtId="0" fontId="4" fillId="0" borderId="0" xfId="0" applyFont="1" applyAlignment="1">
      <alignment wrapText="1"/>
    </xf>
    <xf numFmtId="0" fontId="12" fillId="0" borderId="0" xfId="0" applyFont="1" applyAlignment="1">
      <alignment wrapText="1"/>
    </xf>
    <xf numFmtId="0" fontId="3" fillId="0" borderId="0" xfId="0" applyFont="1" applyAlignment="1">
      <alignment horizontal="left" vertical="top"/>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wrapText="1"/>
      <protection locked="0"/>
    </xf>
    <xf numFmtId="9" fontId="12" fillId="0" borderId="1" xfId="0" applyNumberFormat="1" applyFont="1" applyBorder="1" applyAlignment="1" applyProtection="1">
      <alignment horizontal="center" vertical="center"/>
      <protection hidden="1"/>
    </xf>
    <xf numFmtId="9" fontId="12" fillId="0" borderId="9" xfId="0" applyNumberFormat="1" applyFont="1" applyBorder="1" applyAlignment="1" applyProtection="1">
      <alignment horizontal="center" vertical="center"/>
      <protection hidden="1"/>
    </xf>
    <xf numFmtId="0" fontId="12" fillId="0" borderId="1" xfId="0" applyFont="1" applyBorder="1" applyAlignment="1" applyProtection="1">
      <alignment horizontal="center" vertical="center"/>
      <protection locked="0"/>
    </xf>
    <xf numFmtId="0" fontId="12" fillId="0" borderId="0" xfId="0" applyFont="1" applyProtection="1">
      <protection hidden="1"/>
    </xf>
    <xf numFmtId="0" fontId="0" fillId="0" borderId="0" xfId="0" applyProtection="1">
      <protection hidden="1"/>
    </xf>
    <xf numFmtId="14" fontId="12" fillId="0" borderId="0" xfId="0" applyNumberFormat="1" applyFont="1" applyAlignment="1" applyProtection="1">
      <alignment horizontal="left"/>
      <protection hidden="1"/>
    </xf>
    <xf numFmtId="9" fontId="12" fillId="0" borderId="11" xfId="0" applyNumberFormat="1" applyFont="1" applyBorder="1" applyAlignment="1" applyProtection="1">
      <alignment horizontal="center" vertical="center"/>
      <protection hidden="1"/>
    </xf>
    <xf numFmtId="9" fontId="12" fillId="0" borderId="12" xfId="0" applyNumberFormat="1" applyFont="1" applyBorder="1" applyAlignment="1" applyProtection="1">
      <alignment horizontal="center" vertical="center"/>
      <protection hidden="1"/>
    </xf>
    <xf numFmtId="0" fontId="12" fillId="5" borderId="1" xfId="0" applyFont="1" applyFill="1" applyBorder="1" applyAlignment="1" applyProtection="1">
      <alignment horizontal="center" vertical="center" wrapText="1"/>
      <protection hidden="1"/>
    </xf>
    <xf numFmtId="0" fontId="2" fillId="0" borderId="0" xfId="0" applyFont="1" applyAlignment="1" applyProtection="1">
      <alignment vertical="center"/>
      <protection locked="0"/>
    </xf>
    <xf numFmtId="0" fontId="2" fillId="0" borderId="0" xfId="0" applyFont="1" applyAlignment="1" applyProtection="1">
      <alignment vertical="center"/>
      <protection hidden="1"/>
    </xf>
    <xf numFmtId="0" fontId="11" fillId="0" borderId="0" xfId="0" applyFont="1" applyAlignment="1" applyProtection="1">
      <alignment vertical="center" wrapText="1"/>
      <protection hidden="1"/>
    </xf>
    <xf numFmtId="0" fontId="5" fillId="0" borderId="0" xfId="0" applyFont="1" applyAlignment="1" applyProtection="1">
      <alignment vertical="center"/>
      <protection locked="0"/>
    </xf>
    <xf numFmtId="0" fontId="10" fillId="0" borderId="0" xfId="0" applyFont="1" applyProtection="1">
      <protection locked="0"/>
    </xf>
    <xf numFmtId="0" fontId="0" fillId="0" borderId="0" xfId="0" applyAlignment="1" applyProtection="1">
      <alignment vertical="top" wrapText="1"/>
      <protection locked="0"/>
    </xf>
    <xf numFmtId="49" fontId="0" fillId="0" borderId="0" xfId="0" applyNumberFormat="1" applyProtection="1">
      <protection locked="0"/>
    </xf>
    <xf numFmtId="0" fontId="6" fillId="0" borderId="0" xfId="0" applyFont="1" applyAlignment="1" applyProtection="1">
      <alignment wrapText="1"/>
      <protection hidden="1"/>
    </xf>
    <xf numFmtId="0" fontId="8" fillId="0" borderId="0" xfId="0" applyFont="1" applyAlignment="1" applyProtection="1">
      <alignment vertical="center" wrapText="1"/>
      <protection hidden="1"/>
    </xf>
    <xf numFmtId="0" fontId="7" fillId="0" borderId="0" xfId="0" applyFont="1" applyAlignment="1" applyProtection="1">
      <alignment vertical="top" wrapText="1"/>
      <protection hidden="1"/>
    </xf>
    <xf numFmtId="0" fontId="0" fillId="0" borderId="0" xfId="0" applyAlignment="1" applyProtection="1">
      <alignment vertical="top" wrapText="1"/>
      <protection hidden="1"/>
    </xf>
    <xf numFmtId="0" fontId="12" fillId="5" borderId="2" xfId="0" applyFont="1" applyFill="1" applyBorder="1" applyAlignment="1" applyProtection="1">
      <alignment horizontal="center" vertical="center"/>
      <protection hidden="1"/>
    </xf>
    <xf numFmtId="0" fontId="12" fillId="5" borderId="5" xfId="0" applyFont="1" applyFill="1" applyBorder="1" applyAlignment="1" applyProtection="1">
      <alignment horizontal="center" vertical="center"/>
      <protection hidden="1"/>
    </xf>
    <xf numFmtId="0" fontId="17" fillId="5" borderId="16" xfId="0" applyFont="1" applyFill="1" applyBorder="1" applyAlignment="1" applyProtection="1">
      <alignment horizontal="center" vertical="center"/>
      <protection hidden="1"/>
    </xf>
    <xf numFmtId="0" fontId="12" fillId="0" borderId="3" xfId="0" applyFont="1" applyBorder="1" applyAlignment="1" applyProtection="1">
      <alignment horizontal="center" vertical="center" wrapText="1"/>
      <protection hidden="1"/>
    </xf>
    <xf numFmtId="0" fontId="12" fillId="0" borderId="6" xfId="0" applyFont="1" applyBorder="1" applyAlignment="1">
      <alignment vertical="top" wrapText="1"/>
    </xf>
    <xf numFmtId="0" fontId="12" fillId="0" borderId="6" xfId="0" applyFont="1" applyBorder="1" applyAlignment="1">
      <alignment horizontal="left" vertical="top" wrapText="1"/>
    </xf>
    <xf numFmtId="0" fontId="12" fillId="0" borderId="1" xfId="0" applyFont="1" applyBorder="1" applyAlignment="1">
      <alignment horizontal="center"/>
    </xf>
    <xf numFmtId="0" fontId="12" fillId="0" borderId="1" xfId="0" applyFont="1" applyBorder="1" applyAlignment="1" applyProtection="1">
      <alignment horizontal="center"/>
      <protection locked="0"/>
    </xf>
    <xf numFmtId="0" fontId="12" fillId="8" borderId="3" xfId="0" applyFont="1" applyFill="1" applyBorder="1" applyProtection="1">
      <protection locked="0"/>
    </xf>
    <xf numFmtId="0" fontId="12" fillId="8" borderId="6" xfId="0" applyFont="1" applyFill="1" applyBorder="1" applyProtection="1">
      <protection locked="0"/>
    </xf>
    <xf numFmtId="49" fontId="7" fillId="6" borderId="8" xfId="0" applyNumberFormat="1" applyFont="1" applyFill="1" applyBorder="1" applyAlignment="1" applyProtection="1">
      <alignment horizontal="left" vertical="top"/>
      <protection locked="0"/>
    </xf>
    <xf numFmtId="49" fontId="7" fillId="6" borderId="10" xfId="0" applyNumberFormat="1" applyFont="1" applyFill="1" applyBorder="1" applyAlignment="1" applyProtection="1">
      <alignment horizontal="left" vertical="top"/>
      <protection locked="0"/>
    </xf>
    <xf numFmtId="0" fontId="12" fillId="4" borderId="1" xfId="0" applyFont="1" applyFill="1" applyBorder="1" applyAlignment="1" applyProtection="1">
      <alignment horizontal="center" vertical="center" wrapText="1"/>
      <protection hidden="1"/>
    </xf>
    <xf numFmtId="0" fontId="12" fillId="4" borderId="9" xfId="0" applyFont="1" applyFill="1" applyBorder="1" applyAlignment="1" applyProtection="1">
      <alignment horizontal="center" vertical="center" wrapText="1"/>
      <protection hidden="1"/>
    </xf>
    <xf numFmtId="0" fontId="12" fillId="8" borderId="4" xfId="0" applyFont="1" applyFill="1" applyBorder="1" applyProtection="1">
      <protection locked="0"/>
    </xf>
    <xf numFmtId="0" fontId="12" fillId="8" borderId="7" xfId="0" applyFont="1" applyFill="1" applyBorder="1" applyProtection="1">
      <protection locked="0"/>
    </xf>
    <xf numFmtId="0" fontId="17" fillId="5" borderId="17" xfId="0" applyFont="1" applyFill="1" applyBorder="1" applyAlignment="1" applyProtection="1">
      <alignment horizontal="center" vertical="center"/>
      <protection hidden="1"/>
    </xf>
    <xf numFmtId="0" fontId="17" fillId="5" borderId="18" xfId="0" applyFont="1" applyFill="1" applyBorder="1" applyAlignment="1" applyProtection="1">
      <alignment horizontal="center" vertical="center"/>
      <protection hidden="1"/>
    </xf>
    <xf numFmtId="9" fontId="12" fillId="0" borderId="9" xfId="1" applyFont="1" applyBorder="1" applyAlignment="1" applyProtection="1">
      <alignment horizontal="center"/>
    </xf>
    <xf numFmtId="0" fontId="12" fillId="0" borderId="11" xfId="0" applyFont="1" applyBorder="1" applyAlignment="1" applyProtection="1">
      <alignment horizontal="center"/>
      <protection locked="0"/>
    </xf>
    <xf numFmtId="0" fontId="12" fillId="0" borderId="11" xfId="0" applyFont="1" applyBorder="1" applyAlignment="1">
      <alignment horizontal="center"/>
    </xf>
    <xf numFmtId="9" fontId="12" fillId="0" borderId="12" xfId="1" applyFont="1" applyBorder="1" applyAlignment="1" applyProtection="1">
      <alignment horizontal="center"/>
    </xf>
    <xf numFmtId="0" fontId="12" fillId="5" borderId="8" xfId="0" applyFont="1" applyFill="1" applyBorder="1" applyAlignment="1" applyProtection="1">
      <alignment horizontal="left" vertical="center" wrapText="1"/>
      <protection hidden="1"/>
    </xf>
    <xf numFmtId="0" fontId="12" fillId="5" borderId="10" xfId="0" applyFont="1" applyFill="1" applyBorder="1" applyAlignment="1" applyProtection="1">
      <alignment horizontal="left" vertical="center" wrapText="1"/>
      <protection hidden="1"/>
    </xf>
    <xf numFmtId="0" fontId="17" fillId="5" borderId="16" xfId="0" applyFont="1" applyFill="1" applyBorder="1" applyAlignment="1" applyProtection="1">
      <alignment horizontal="center" vertical="center" wrapText="1"/>
      <protection hidden="1"/>
    </xf>
    <xf numFmtId="49" fontId="7" fillId="6" borderId="1" xfId="0" applyNumberFormat="1" applyFont="1" applyFill="1" applyBorder="1" applyAlignment="1">
      <alignment horizontal="center"/>
    </xf>
    <xf numFmtId="0" fontId="7" fillId="0" borderId="1" xfId="0" applyFont="1" applyBorder="1" applyAlignment="1" applyProtection="1">
      <alignment vertical="top" wrapText="1"/>
      <protection locked="0"/>
    </xf>
    <xf numFmtId="49" fontId="7" fillId="6" borderId="8" xfId="0" applyNumberFormat="1" applyFont="1" applyFill="1" applyBorder="1" applyAlignment="1">
      <alignment horizontal="center"/>
    </xf>
    <xf numFmtId="49" fontId="7" fillId="6" borderId="10" xfId="0" applyNumberFormat="1" applyFont="1" applyFill="1" applyBorder="1" applyAlignment="1">
      <alignment horizontal="center"/>
    </xf>
    <xf numFmtId="0" fontId="7" fillId="0" borderId="9" xfId="0" applyFont="1" applyBorder="1" applyAlignment="1" applyProtection="1">
      <alignment vertical="top" wrapText="1"/>
      <protection locked="0"/>
    </xf>
    <xf numFmtId="0" fontId="7" fillId="0" borderId="11" xfId="0" applyFont="1" applyBorder="1" applyAlignment="1" applyProtection="1">
      <alignment vertical="top" wrapText="1"/>
      <protection locked="0"/>
    </xf>
    <xf numFmtId="49" fontId="7" fillId="6" borderId="11" xfId="0" applyNumberFormat="1" applyFont="1" applyFill="1" applyBorder="1" applyAlignment="1">
      <alignment horizontal="center"/>
    </xf>
    <xf numFmtId="0" fontId="7" fillId="0" borderId="12" xfId="0" applyFont="1" applyBorder="1" applyAlignment="1" applyProtection="1">
      <alignment vertical="top" wrapText="1"/>
      <protection locked="0"/>
    </xf>
    <xf numFmtId="0" fontId="13" fillId="7" borderId="0" xfId="0" applyFont="1" applyFill="1" applyAlignment="1">
      <alignment vertical="center" wrapText="1"/>
    </xf>
    <xf numFmtId="0" fontId="7" fillId="0" borderId="0" xfId="0" applyFont="1" applyAlignment="1">
      <alignment wrapText="1"/>
    </xf>
    <xf numFmtId="0" fontId="17" fillId="4" borderId="0" xfId="0" applyFont="1" applyFill="1" applyAlignment="1">
      <alignment wrapText="1"/>
    </xf>
    <xf numFmtId="0" fontId="7" fillId="0" borderId="0" xfId="0" applyFont="1" applyAlignment="1">
      <alignment vertical="top" wrapText="1"/>
    </xf>
    <xf numFmtId="0" fontId="17" fillId="0" borderId="0" xfId="0" applyFont="1"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horizontal="center"/>
    </xf>
    <xf numFmtId="0" fontId="12" fillId="0" borderId="19" xfId="0" applyFont="1" applyBorder="1" applyAlignment="1">
      <alignment horizontal="center"/>
    </xf>
    <xf numFmtId="0" fontId="12" fillId="0" borderId="20" xfId="0" applyFont="1" applyBorder="1" applyAlignment="1">
      <alignment horizontal="center"/>
    </xf>
    <xf numFmtId="0" fontId="21" fillId="0" borderId="20" xfId="0" applyFont="1" applyBorder="1" applyAlignment="1">
      <alignment horizontal="center" vertical="top" wrapText="1"/>
    </xf>
    <xf numFmtId="0" fontId="21" fillId="0" borderId="20" xfId="0" applyFont="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0" fillId="0" borderId="20" xfId="0" applyBorder="1" applyAlignment="1">
      <alignment horizontal="left" vertical="top" wrapText="1"/>
    </xf>
    <xf numFmtId="0" fontId="18" fillId="0" borderId="0" xfId="0" applyFont="1" applyAlignment="1" applyProtection="1">
      <alignment vertical="center" wrapText="1"/>
      <protection hidden="1"/>
    </xf>
    <xf numFmtId="0" fontId="7" fillId="0" borderId="11" xfId="0" applyFont="1" applyBorder="1" applyAlignment="1" applyProtection="1">
      <alignment horizontal="left" vertical="top"/>
      <protection locked="0"/>
    </xf>
    <xf numFmtId="0" fontId="15" fillId="4" borderId="8" xfId="0" applyFont="1" applyFill="1" applyBorder="1" applyAlignment="1" applyProtection="1">
      <alignment horizontal="left" vertical="center" wrapText="1"/>
      <protection hidden="1"/>
    </xf>
    <xf numFmtId="0" fontId="15" fillId="4" borderId="1" xfId="0" applyFont="1" applyFill="1" applyBorder="1" applyAlignment="1" applyProtection="1">
      <alignment horizontal="left" vertical="center" wrapText="1"/>
      <protection hidden="1"/>
    </xf>
    <xf numFmtId="0" fontId="7" fillId="0" borderId="1" xfId="0" applyFont="1" applyBorder="1" applyAlignment="1" applyProtection="1">
      <alignment horizontal="left" vertical="top"/>
      <protection locked="0"/>
    </xf>
    <xf numFmtId="0" fontId="7" fillId="0" borderId="1" xfId="0" applyFont="1" applyBorder="1" applyAlignment="1" applyProtection="1">
      <alignment horizontal="left"/>
      <protection locked="0"/>
    </xf>
    <xf numFmtId="0" fontId="7" fillId="0" borderId="9" xfId="0" applyFont="1" applyBorder="1" applyAlignment="1" applyProtection="1">
      <alignment horizontal="left"/>
      <protection locked="0"/>
    </xf>
    <xf numFmtId="0" fontId="7" fillId="0" borderId="1" xfId="0" applyFont="1" applyBorder="1" applyAlignment="1" applyProtection="1">
      <alignment horizontal="left" vertical="top" wrapText="1"/>
      <protection hidden="1"/>
    </xf>
    <xf numFmtId="0" fontId="7" fillId="0" borderId="9" xfId="0" applyFont="1" applyBorder="1" applyAlignment="1" applyProtection="1">
      <alignment horizontal="left" vertical="top" wrapText="1"/>
      <protection hidden="1"/>
    </xf>
    <xf numFmtId="0" fontId="7" fillId="0" borderId="11" xfId="0" applyFont="1" applyBorder="1" applyAlignment="1" applyProtection="1">
      <alignment horizontal="left" vertical="top" wrapText="1"/>
      <protection hidden="1"/>
    </xf>
    <xf numFmtId="0" fontId="7" fillId="0" borderId="12" xfId="0" applyFont="1" applyBorder="1" applyAlignment="1" applyProtection="1">
      <alignment horizontal="left" vertical="top" wrapText="1"/>
      <protection hidden="1"/>
    </xf>
    <xf numFmtId="0" fontId="7" fillId="0" borderId="11" xfId="0" applyFont="1" applyBorder="1" applyAlignment="1" applyProtection="1">
      <alignment horizontal="left"/>
      <protection locked="0"/>
    </xf>
    <xf numFmtId="0" fontId="7" fillId="0" borderId="12" xfId="0" applyFont="1" applyBorder="1" applyAlignment="1" applyProtection="1">
      <alignment horizontal="left"/>
      <protection locked="0"/>
    </xf>
    <xf numFmtId="49" fontId="0" fillId="0" borderId="6" xfId="0" applyNumberFormat="1" applyBorder="1" applyAlignment="1" applyProtection="1">
      <alignment horizontal="center"/>
      <protection locked="0"/>
    </xf>
    <xf numFmtId="0" fontId="6" fillId="7" borderId="13" xfId="0" applyFont="1" applyFill="1" applyBorder="1" applyAlignment="1" applyProtection="1">
      <alignment horizontal="left" wrapText="1"/>
      <protection hidden="1"/>
    </xf>
    <xf numFmtId="0" fontId="6" fillId="7" borderId="14" xfId="0" applyFont="1" applyFill="1" applyBorder="1" applyAlignment="1" applyProtection="1">
      <alignment horizontal="left" wrapText="1"/>
      <protection hidden="1"/>
    </xf>
    <xf numFmtId="0" fontId="6" fillId="7" borderId="15" xfId="0" applyFont="1" applyFill="1" applyBorder="1" applyAlignment="1" applyProtection="1">
      <alignment horizontal="left" wrapText="1"/>
      <protection hidden="1"/>
    </xf>
    <xf numFmtId="0" fontId="15" fillId="4" borderId="9" xfId="0" applyFont="1" applyFill="1" applyBorder="1" applyAlignment="1" applyProtection="1">
      <alignment horizontal="left" vertical="center" wrapText="1"/>
      <protection hidden="1"/>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10" fillId="7" borderId="13" xfId="0" applyFont="1" applyFill="1" applyBorder="1" applyAlignment="1" applyProtection="1">
      <alignment horizontal="left"/>
      <protection locked="0"/>
    </xf>
    <xf numFmtId="0" fontId="10" fillId="7" borderId="14" xfId="0" applyFont="1" applyFill="1" applyBorder="1" applyAlignment="1" applyProtection="1">
      <alignment horizontal="left"/>
      <protection locked="0"/>
    </xf>
    <xf numFmtId="0" fontId="10" fillId="7" borderId="15" xfId="0" applyFont="1" applyFill="1" applyBorder="1" applyAlignment="1" applyProtection="1">
      <alignment horizontal="left"/>
      <protection locked="0"/>
    </xf>
    <xf numFmtId="14" fontId="7" fillId="0" borderId="11" xfId="0" applyNumberFormat="1" applyFont="1" applyBorder="1" applyAlignment="1" applyProtection="1">
      <alignment horizontal="left"/>
      <protection locked="0"/>
    </xf>
    <xf numFmtId="14" fontId="7" fillId="0" borderId="12" xfId="0" applyNumberFormat="1" applyFont="1" applyBorder="1" applyAlignment="1" applyProtection="1">
      <alignment horizontal="left"/>
      <protection locked="0"/>
    </xf>
    <xf numFmtId="0" fontId="7" fillId="4" borderId="8" xfId="0" applyFont="1" applyFill="1" applyBorder="1" applyAlignment="1" applyProtection="1">
      <alignment horizontal="right"/>
      <protection hidden="1"/>
    </xf>
    <xf numFmtId="0" fontId="7" fillId="4" borderId="1" xfId="0" applyFont="1" applyFill="1" applyBorder="1" applyAlignment="1" applyProtection="1">
      <alignment horizontal="right"/>
      <protection hidden="1"/>
    </xf>
    <xf numFmtId="0" fontId="7" fillId="4" borderId="10" xfId="0" applyFont="1" applyFill="1" applyBorder="1" applyAlignment="1" applyProtection="1">
      <alignment horizontal="right"/>
      <protection hidden="1"/>
    </xf>
    <xf numFmtId="0" fontId="7" fillId="4" borderId="11" xfId="0" applyFont="1" applyFill="1" applyBorder="1" applyAlignment="1" applyProtection="1">
      <alignment horizontal="right"/>
      <protection hidden="1"/>
    </xf>
    <xf numFmtId="0" fontId="3" fillId="0" borderId="0" xfId="0" applyFont="1" applyAlignment="1">
      <alignment vertical="top" wrapText="1"/>
    </xf>
    <xf numFmtId="0" fontId="12" fillId="0" borderId="8" xfId="0" applyFont="1" applyBorder="1" applyAlignment="1" applyProtection="1">
      <alignment horizontal="left" vertical="top" wrapText="1"/>
      <protection hidden="1"/>
    </xf>
    <xf numFmtId="0" fontId="12" fillId="0" borderId="1" xfId="0" applyFont="1" applyBorder="1" applyAlignment="1" applyProtection="1">
      <alignment horizontal="left" vertical="top" wrapText="1"/>
      <protection hidden="1"/>
    </xf>
    <xf numFmtId="0" fontId="12" fillId="0" borderId="10" xfId="0" applyFont="1" applyBorder="1" applyAlignment="1" applyProtection="1">
      <alignment horizontal="left" vertical="top" wrapText="1"/>
      <protection hidden="1"/>
    </xf>
    <xf numFmtId="0" fontId="12" fillId="0" borderId="11" xfId="0" applyFont="1" applyBorder="1" applyAlignment="1" applyProtection="1">
      <alignment horizontal="left" vertical="top" wrapText="1"/>
      <protection hidden="1"/>
    </xf>
    <xf numFmtId="0" fontId="12" fillId="0" borderId="8" xfId="0" applyFont="1" applyBorder="1" applyAlignment="1" applyProtection="1">
      <alignment horizontal="left" vertical="center"/>
      <protection hidden="1"/>
    </xf>
    <xf numFmtId="0" fontId="12" fillId="0" borderId="1" xfId="0" applyFont="1" applyBorder="1" applyAlignment="1" applyProtection="1">
      <alignment horizontal="left" vertical="center"/>
      <protection hidden="1"/>
    </xf>
    <xf numFmtId="0" fontId="20" fillId="4" borderId="1" xfId="0" applyFont="1" applyFill="1" applyBorder="1" applyAlignment="1" applyProtection="1">
      <alignment horizontal="center" vertical="center"/>
      <protection hidden="1"/>
    </xf>
    <xf numFmtId="0" fontId="20" fillId="4" borderId="9" xfId="0" applyFont="1" applyFill="1" applyBorder="1" applyAlignment="1" applyProtection="1">
      <alignment horizontal="center" vertical="center"/>
      <protection hidden="1"/>
    </xf>
    <xf numFmtId="0" fontId="16" fillId="7" borderId="13" xfId="0" applyFont="1" applyFill="1" applyBorder="1" applyAlignment="1" applyProtection="1">
      <alignment horizontal="left"/>
      <protection hidden="1"/>
    </xf>
    <xf numFmtId="0" fontId="16" fillId="7" borderId="14" xfId="0" applyFont="1" applyFill="1" applyBorder="1" applyAlignment="1" applyProtection="1">
      <alignment horizontal="left"/>
      <protection hidden="1"/>
    </xf>
    <xf numFmtId="0" fontId="16" fillId="7" borderId="15" xfId="0" applyFont="1" applyFill="1" applyBorder="1" applyAlignment="1" applyProtection="1">
      <alignment horizontal="left"/>
      <protection hidden="1"/>
    </xf>
    <xf numFmtId="0" fontId="12" fillId="5" borderId="8" xfId="0" applyFont="1" applyFill="1" applyBorder="1" applyAlignment="1" applyProtection="1">
      <alignment horizontal="center" wrapText="1"/>
      <protection hidden="1"/>
    </xf>
    <xf numFmtId="0" fontId="12" fillId="5" borderId="1" xfId="0" applyFont="1" applyFill="1" applyBorder="1" applyAlignment="1" applyProtection="1">
      <alignment horizontal="center" wrapText="1"/>
      <protection hidden="1"/>
    </xf>
    <xf numFmtId="0" fontId="16" fillId="7" borderId="22" xfId="0" applyFont="1" applyFill="1" applyBorder="1" applyAlignment="1" applyProtection="1">
      <alignment horizontal="center"/>
      <protection hidden="1"/>
    </xf>
    <xf numFmtId="0" fontId="16" fillId="7" borderId="23" xfId="0" applyFont="1" applyFill="1" applyBorder="1" applyAlignment="1" applyProtection="1">
      <alignment horizontal="center"/>
      <protection hidden="1"/>
    </xf>
    <xf numFmtId="0" fontId="16" fillId="7" borderId="24" xfId="0" applyFont="1" applyFill="1" applyBorder="1" applyAlignment="1" applyProtection="1">
      <alignment horizontal="center"/>
      <protection hidden="1"/>
    </xf>
    <xf numFmtId="0" fontId="24" fillId="0" borderId="0" xfId="2" applyFont="1" applyAlignment="1" applyProtection="1">
      <alignment horizontal="center" vertical="center"/>
      <protection hidden="1"/>
    </xf>
    <xf numFmtId="0" fontId="24" fillId="0" borderId="6" xfId="2" applyFont="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11" fillId="3" borderId="0" xfId="0" applyFont="1" applyFill="1" applyAlignment="1" applyProtection="1">
      <alignment horizontal="left" vertical="center" wrapText="1"/>
      <protection hidden="1"/>
    </xf>
    <xf numFmtId="0" fontId="2" fillId="2" borderId="0" xfId="0" applyFont="1" applyFill="1" applyAlignment="1" applyProtection="1">
      <alignment horizontal="center" vertical="center"/>
      <protection locked="0"/>
    </xf>
    <xf numFmtId="0" fontId="2" fillId="2" borderId="0" xfId="0" applyFont="1" applyFill="1" applyAlignment="1" applyProtection="1">
      <alignment horizontal="left" vertical="center"/>
      <protection hidden="1"/>
    </xf>
    <xf numFmtId="0" fontId="18" fillId="3" borderId="0" xfId="0" applyFont="1" applyFill="1" applyAlignment="1" applyProtection="1">
      <alignment horizontal="left" vertical="center" wrapText="1"/>
      <protection hidden="1"/>
    </xf>
  </cellXfs>
  <cellStyles count="3">
    <cellStyle name="Hyperlink" xfId="2" builtinId="8"/>
    <cellStyle name="Normal" xfId="0" builtinId="0"/>
    <cellStyle name="Percent" xfId="1" builtinId="5"/>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s>
  <tableStyles count="0" defaultTableStyle="TableStyleMedium2" defaultPivotStyle="PivotStyleLight16"/>
  <colors>
    <mruColors>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statecivilservice.sharepoint.com/sites/LEEGEEs/Workforce%20Documents/SIT%20Revisions/Sept%202025/Statewide%20SIT_Template_Activities.xlsx" TargetMode="External"/><Relationship Id="rId1" Type="http://schemas.openxmlformats.org/officeDocument/2006/relationships/externalLinkPath" Target="Statewide%20SIT_Template_Activit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nfiguration"/>
      <sheetName val="CompetencyBank"/>
      <sheetName val="Summary "/>
      <sheetName val="Expanded Rubric"/>
      <sheetName val="Panelist (1)"/>
      <sheetName val="Panelist (2)"/>
      <sheetName val="Panelist (3)"/>
      <sheetName val="Panelist (4)"/>
      <sheetName val="Panelist (5)"/>
      <sheetName val="Panelist (6)"/>
      <sheetName val="Panelist (7)"/>
      <sheetName val="Panelist (8)"/>
      <sheetName val="Panelist (9)"/>
      <sheetName val="Panelist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CB91-3959-4D8E-82CB-EE40BFAEDEC5}">
  <sheetPr>
    <pageSetUpPr fitToPage="1"/>
  </sheetPr>
  <dimension ref="A1:B62"/>
  <sheetViews>
    <sheetView tabSelected="1" zoomScale="80" zoomScaleNormal="80" workbookViewId="0"/>
  </sheetViews>
  <sheetFormatPr defaultRowHeight="15" x14ac:dyDescent="0.25"/>
  <cols>
    <col min="1" max="1" width="245.140625" style="70" customWidth="1"/>
  </cols>
  <sheetData>
    <row r="1" spans="1:2" ht="36.75" customHeight="1" x14ac:dyDescent="0.25">
      <c r="A1" s="64" t="s">
        <v>0</v>
      </c>
      <c r="B1" s="3"/>
    </row>
    <row r="3" spans="1:2" ht="37.5" x14ac:dyDescent="0.3">
      <c r="A3" s="6" t="s">
        <v>1</v>
      </c>
    </row>
    <row r="4" spans="1:2" x14ac:dyDescent="0.25">
      <c r="A4" s="65"/>
    </row>
    <row r="5" spans="1:2" ht="18.75" x14ac:dyDescent="0.3">
      <c r="A5" s="66" t="s">
        <v>2</v>
      </c>
    </row>
    <row r="6" spans="1:2" x14ac:dyDescent="0.25">
      <c r="A6" s="65"/>
    </row>
    <row r="7" spans="1:2" ht="18.75" x14ac:dyDescent="0.3">
      <c r="A7" s="6" t="s">
        <v>3</v>
      </c>
    </row>
    <row r="8" spans="1:2" ht="18.75" x14ac:dyDescent="0.3">
      <c r="A8" s="6" t="s">
        <v>4</v>
      </c>
    </row>
    <row r="9" spans="1:2" x14ac:dyDescent="0.25">
      <c r="A9" s="65"/>
    </row>
    <row r="10" spans="1:2" ht="18.75" x14ac:dyDescent="0.3">
      <c r="A10" s="66" t="s">
        <v>5</v>
      </c>
    </row>
    <row r="11" spans="1:2" x14ac:dyDescent="0.25">
      <c r="A11" s="65"/>
    </row>
    <row r="12" spans="1:2" ht="18.75" x14ac:dyDescent="0.3">
      <c r="A12" s="6" t="s">
        <v>6</v>
      </c>
    </row>
    <row r="13" spans="1:2" ht="18.75" x14ac:dyDescent="0.3">
      <c r="A13" s="6" t="s">
        <v>7</v>
      </c>
    </row>
    <row r="14" spans="1:2" ht="18.75" x14ac:dyDescent="0.3">
      <c r="A14" s="6" t="s">
        <v>8</v>
      </c>
    </row>
    <row r="15" spans="1:2" ht="18.75" x14ac:dyDescent="0.3">
      <c r="A15" s="6"/>
    </row>
    <row r="16" spans="1:2" ht="18.75" x14ac:dyDescent="0.3">
      <c r="A16" s="66" t="s">
        <v>9</v>
      </c>
    </row>
    <row r="17" spans="1:1" x14ac:dyDescent="0.25">
      <c r="A17" s="65"/>
    </row>
    <row r="18" spans="1:1" ht="18.75" x14ac:dyDescent="0.3">
      <c r="A18" s="6" t="s">
        <v>10</v>
      </c>
    </row>
    <row r="19" spans="1:1" ht="18.75" x14ac:dyDescent="0.3">
      <c r="A19" s="6" t="s">
        <v>11</v>
      </c>
    </row>
    <row r="20" spans="1:1" ht="18.75" x14ac:dyDescent="0.3">
      <c r="A20" s="6" t="s">
        <v>12</v>
      </c>
    </row>
    <row r="21" spans="1:1" ht="18.75" x14ac:dyDescent="0.3">
      <c r="A21" s="6" t="s">
        <v>13</v>
      </c>
    </row>
    <row r="22" spans="1:1" x14ac:dyDescent="0.25">
      <c r="A22" s="65"/>
    </row>
    <row r="23" spans="1:1" ht="18.75" x14ac:dyDescent="0.3">
      <c r="A23" s="66" t="s">
        <v>14</v>
      </c>
    </row>
    <row r="24" spans="1:1" x14ac:dyDescent="0.25">
      <c r="A24" s="65"/>
    </row>
    <row r="25" spans="1:1" ht="18.75" x14ac:dyDescent="0.3">
      <c r="A25" s="6" t="s">
        <v>15</v>
      </c>
    </row>
    <row r="26" spans="1:1" ht="18.75" x14ac:dyDescent="0.3">
      <c r="A26" s="6" t="s">
        <v>16</v>
      </c>
    </row>
    <row r="27" spans="1:1" ht="18.75" x14ac:dyDescent="0.3">
      <c r="A27" s="6" t="s">
        <v>17</v>
      </c>
    </row>
    <row r="28" spans="1:1" x14ac:dyDescent="0.25">
      <c r="A28" s="65"/>
    </row>
    <row r="29" spans="1:1" ht="18.75" x14ac:dyDescent="0.3">
      <c r="A29" s="66" t="s">
        <v>18</v>
      </c>
    </row>
    <row r="30" spans="1:1" x14ac:dyDescent="0.25">
      <c r="A30" s="65"/>
    </row>
    <row r="31" spans="1:1" ht="18.75" x14ac:dyDescent="0.3">
      <c r="A31" s="6" t="s">
        <v>19</v>
      </c>
    </row>
    <row r="32" spans="1:1" ht="18.75" x14ac:dyDescent="0.3">
      <c r="A32" s="6" t="s">
        <v>20</v>
      </c>
    </row>
    <row r="33" spans="1:1" ht="18.75" x14ac:dyDescent="0.3">
      <c r="A33" s="6"/>
    </row>
    <row r="34" spans="1:1" ht="18.75" x14ac:dyDescent="0.3">
      <c r="A34" s="66" t="s">
        <v>21</v>
      </c>
    </row>
    <row r="35" spans="1:1" x14ac:dyDescent="0.25">
      <c r="A35" s="67"/>
    </row>
    <row r="36" spans="1:1" ht="18.75" x14ac:dyDescent="0.3">
      <c r="A36" s="6" t="s">
        <v>22</v>
      </c>
    </row>
    <row r="37" spans="1:1" ht="18.75" x14ac:dyDescent="0.3">
      <c r="A37" s="6" t="s">
        <v>23</v>
      </c>
    </row>
    <row r="38" spans="1:1" ht="18.75" x14ac:dyDescent="0.3">
      <c r="A38" s="6" t="s">
        <v>24</v>
      </c>
    </row>
    <row r="39" spans="1:1" ht="18.75" x14ac:dyDescent="0.3">
      <c r="A39" s="6" t="s">
        <v>25</v>
      </c>
    </row>
    <row r="40" spans="1:1" ht="18.75" x14ac:dyDescent="0.3">
      <c r="A40" s="6" t="s">
        <v>26</v>
      </c>
    </row>
    <row r="41" spans="1:1" ht="18.75" x14ac:dyDescent="0.3">
      <c r="A41" s="6" t="s">
        <v>27</v>
      </c>
    </row>
    <row r="42" spans="1:1" ht="18.75" x14ac:dyDescent="0.3">
      <c r="A42" s="6" t="s">
        <v>28</v>
      </c>
    </row>
    <row r="43" spans="1:1" ht="18.75" x14ac:dyDescent="0.3">
      <c r="A43" s="6" t="s">
        <v>29</v>
      </c>
    </row>
    <row r="44" spans="1:1" ht="18.75" x14ac:dyDescent="0.3">
      <c r="A44" s="68" t="s">
        <v>30</v>
      </c>
    </row>
    <row r="45" spans="1:1" x14ac:dyDescent="0.25">
      <c r="A45" s="65"/>
    </row>
    <row r="46" spans="1:1" ht="18.75" x14ac:dyDescent="0.3">
      <c r="A46" s="66" t="s">
        <v>31</v>
      </c>
    </row>
    <row r="47" spans="1:1" x14ac:dyDescent="0.25">
      <c r="A47" s="65"/>
    </row>
    <row r="48" spans="1:1" ht="18.75" x14ac:dyDescent="0.3">
      <c r="A48" s="6" t="s">
        <v>32</v>
      </c>
    </row>
    <row r="49" spans="1:1" ht="18.75" x14ac:dyDescent="0.3">
      <c r="A49" s="6" t="s">
        <v>33</v>
      </c>
    </row>
    <row r="50" spans="1:1" ht="18.75" x14ac:dyDescent="0.3">
      <c r="A50" s="6" t="s">
        <v>34</v>
      </c>
    </row>
    <row r="51" spans="1:1" ht="18.75" x14ac:dyDescent="0.3">
      <c r="A51" s="68" t="s">
        <v>35</v>
      </c>
    </row>
    <row r="52" spans="1:1" x14ac:dyDescent="0.25">
      <c r="A52" s="65"/>
    </row>
    <row r="53" spans="1:1" ht="18.75" x14ac:dyDescent="0.3">
      <c r="A53" s="66" t="s">
        <v>36</v>
      </c>
    </row>
    <row r="54" spans="1:1" x14ac:dyDescent="0.25">
      <c r="A54" s="65"/>
    </row>
    <row r="55" spans="1:1" ht="18.75" x14ac:dyDescent="0.3">
      <c r="A55" s="6" t="s">
        <v>37</v>
      </c>
    </row>
    <row r="56" spans="1:1" ht="18.75" x14ac:dyDescent="0.3">
      <c r="A56" s="6" t="s">
        <v>38</v>
      </c>
    </row>
    <row r="57" spans="1:1" ht="18.75" x14ac:dyDescent="0.3">
      <c r="A57" s="6" t="s">
        <v>39</v>
      </c>
    </row>
    <row r="58" spans="1:1" x14ac:dyDescent="0.25">
      <c r="A58" s="67"/>
    </row>
    <row r="59" spans="1:1" x14ac:dyDescent="0.25">
      <c r="A59" s="69"/>
    </row>
    <row r="60" spans="1:1" x14ac:dyDescent="0.25">
      <c r="A60" s="69"/>
    </row>
    <row r="61" spans="1:1" x14ac:dyDescent="0.25">
      <c r="A61" s="69"/>
    </row>
    <row r="62" spans="1:1" x14ac:dyDescent="0.25">
      <c r="A62" s="69"/>
    </row>
  </sheetData>
  <sheetProtection sheet="1"/>
  <pageMargins left="0" right="0" top="0" bottom="0" header="0" footer="0"/>
  <pageSetup scale="55" fitToHeight="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3328-8250-4D2C-882C-21B06C4CA47F}">
  <sheetPr>
    <pageSetUpPr fitToPage="1"/>
  </sheetPr>
  <dimension ref="A1:AG42"/>
  <sheetViews>
    <sheetView zoomScale="70" zoomScaleNormal="70" workbookViewId="0">
      <selection sqref="A1:I1"/>
    </sheetView>
  </sheetViews>
  <sheetFormatPr defaultColWidth="9.140625" defaultRowHeight="15" x14ac:dyDescent="0.2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x14ac:dyDescent="0.25">
      <c r="A1" s="132" t="s">
        <v>341</v>
      </c>
      <c r="B1" s="132"/>
      <c r="C1" s="132"/>
      <c r="D1" s="132"/>
      <c r="E1" s="132"/>
      <c r="F1" s="132"/>
      <c r="G1" s="132"/>
      <c r="H1" s="132"/>
      <c r="I1" s="132"/>
      <c r="J1" s="20"/>
      <c r="K1" s="20"/>
      <c r="L1" s="20"/>
      <c r="M1" s="20"/>
      <c r="N1" s="20"/>
      <c r="O1" s="20"/>
      <c r="P1" s="20"/>
      <c r="Q1" s="20"/>
      <c r="R1" s="20"/>
      <c r="S1" s="20"/>
      <c r="T1" s="20"/>
      <c r="U1" s="20"/>
      <c r="V1" s="20"/>
      <c r="W1" s="20"/>
      <c r="X1" s="20"/>
      <c r="Y1" s="20"/>
      <c r="Z1" s="20"/>
      <c r="AA1" s="20"/>
      <c r="AB1" s="20"/>
      <c r="AC1" s="20"/>
      <c r="AD1" s="20"/>
      <c r="AE1" s="20"/>
      <c r="AF1" s="20"/>
      <c r="AG1" s="20"/>
    </row>
    <row r="2" spans="1:33" ht="18.75" x14ac:dyDescent="0.3">
      <c r="A2" s="14" t="s">
        <v>342</v>
      </c>
      <c r="B2" s="14">
        <f>Configuration!B10</f>
        <v>0</v>
      </c>
      <c r="C2" s="15"/>
      <c r="D2" s="15"/>
      <c r="E2" s="15"/>
      <c r="F2" s="15"/>
      <c r="G2" s="15"/>
      <c r="H2" s="15"/>
      <c r="I2" s="15"/>
      <c r="J2" s="15"/>
      <c r="K2" s="15"/>
      <c r="L2" s="15"/>
      <c r="M2" s="15"/>
      <c r="N2" s="15"/>
      <c r="O2" s="15"/>
      <c r="P2" s="15"/>
      <c r="Q2" s="15"/>
      <c r="R2" s="15"/>
    </row>
    <row r="3" spans="1:33" ht="18.75" x14ac:dyDescent="0.3">
      <c r="A3" s="14" t="s">
        <v>43</v>
      </c>
      <c r="B3" s="16">
        <f>Configuration!C4</f>
        <v>0</v>
      </c>
      <c r="C3" s="15"/>
      <c r="D3" s="15"/>
      <c r="E3" s="15"/>
      <c r="F3" s="15"/>
      <c r="G3" s="15"/>
      <c r="H3" s="15"/>
      <c r="I3" s="15"/>
      <c r="J3" s="15"/>
      <c r="K3" s="15"/>
      <c r="L3" s="15"/>
      <c r="M3" s="15"/>
      <c r="N3" s="15"/>
      <c r="O3" s="15"/>
      <c r="P3" s="15"/>
      <c r="Q3" s="15"/>
      <c r="R3" s="15"/>
    </row>
    <row r="4" spans="1:33" ht="18.75" x14ac:dyDescent="0.3">
      <c r="A4" s="14" t="s">
        <v>309</v>
      </c>
      <c r="B4" s="14">
        <f>Configuration!C2</f>
        <v>0</v>
      </c>
      <c r="C4" s="15"/>
      <c r="D4" s="15"/>
      <c r="E4" s="15"/>
      <c r="F4" s="15"/>
      <c r="G4" s="15"/>
      <c r="H4" s="15"/>
      <c r="I4" s="15"/>
      <c r="J4" s="15"/>
      <c r="K4" s="15"/>
      <c r="L4" s="15"/>
      <c r="M4" s="15"/>
      <c r="N4" s="15"/>
      <c r="O4" s="15"/>
      <c r="P4" s="15"/>
      <c r="Q4" s="15"/>
      <c r="R4" s="15"/>
    </row>
    <row r="5" spans="1:33" x14ac:dyDescent="0.25">
      <c r="A5" s="15"/>
      <c r="B5" s="15"/>
      <c r="C5" s="15"/>
      <c r="D5" s="15"/>
      <c r="E5" s="15"/>
      <c r="F5" s="15"/>
      <c r="G5" s="15"/>
      <c r="H5" s="15"/>
      <c r="I5" s="15"/>
      <c r="J5" s="15"/>
      <c r="K5" s="15"/>
      <c r="L5" s="15"/>
      <c r="M5" s="15"/>
      <c r="N5" s="15"/>
      <c r="O5" s="15"/>
      <c r="P5" s="15"/>
      <c r="Q5" s="15"/>
      <c r="R5" s="15"/>
    </row>
    <row r="6" spans="1:33" ht="18.75" x14ac:dyDescent="0.25">
      <c r="A6" s="133" t="s">
        <v>343</v>
      </c>
      <c r="B6" s="133"/>
      <c r="C6" s="133"/>
      <c r="D6" s="133"/>
      <c r="E6" s="133"/>
      <c r="F6" s="133"/>
      <c r="G6" s="133"/>
      <c r="H6" s="133"/>
      <c r="I6" s="133"/>
      <c r="J6" s="21"/>
      <c r="K6" s="21"/>
      <c r="L6" s="21"/>
      <c r="M6" s="21"/>
      <c r="N6" s="21"/>
      <c r="O6" s="21"/>
      <c r="P6" s="21"/>
      <c r="Q6" s="21"/>
      <c r="R6" s="21"/>
      <c r="S6" s="21"/>
      <c r="T6" s="21"/>
      <c r="U6" s="21"/>
      <c r="V6" s="21"/>
      <c r="W6" s="21"/>
      <c r="X6" s="21"/>
      <c r="Y6" s="21"/>
      <c r="Z6" s="21"/>
      <c r="AA6" s="21"/>
      <c r="AB6" s="21"/>
      <c r="AC6" s="21"/>
      <c r="AD6" s="21"/>
      <c r="AE6" s="21"/>
      <c r="AF6" s="21"/>
      <c r="AG6" s="21"/>
    </row>
    <row r="7" spans="1:33" ht="15.75" x14ac:dyDescent="0.25">
      <c r="A7" s="134" t="s">
        <v>344</v>
      </c>
      <c r="B7" s="134"/>
      <c r="C7" s="134"/>
      <c r="D7" s="134"/>
      <c r="E7" s="134"/>
      <c r="F7" s="134"/>
      <c r="G7" s="134"/>
      <c r="H7" s="134"/>
      <c r="I7" s="134"/>
      <c r="J7" s="22"/>
      <c r="K7" s="22"/>
      <c r="L7" s="22"/>
      <c r="M7" s="22"/>
      <c r="N7" s="22"/>
      <c r="O7" s="22"/>
      <c r="P7" s="22"/>
      <c r="Q7" s="22"/>
      <c r="R7" s="22"/>
      <c r="S7" s="22"/>
      <c r="T7" s="22"/>
      <c r="U7" s="22"/>
      <c r="V7" s="22"/>
      <c r="W7" s="22"/>
      <c r="X7" s="22"/>
      <c r="Y7" s="22"/>
      <c r="Z7" s="22"/>
      <c r="AA7" s="22"/>
      <c r="AB7" s="22"/>
      <c r="AC7" s="22"/>
      <c r="AD7" s="22"/>
      <c r="AE7" s="22"/>
      <c r="AF7" s="22"/>
      <c r="AG7" s="22"/>
    </row>
    <row r="8" spans="1:33" ht="15.75" x14ac:dyDescent="0.25">
      <c r="A8" s="131" t="s">
        <v>345</v>
      </c>
      <c r="B8" s="131"/>
      <c r="C8" s="131"/>
      <c r="D8" s="131"/>
      <c r="E8" s="131"/>
      <c r="F8" s="131"/>
      <c r="G8" s="131"/>
      <c r="H8" s="131"/>
      <c r="I8" s="131"/>
      <c r="J8" s="22"/>
      <c r="K8" s="22"/>
      <c r="L8" s="22"/>
      <c r="M8" s="22"/>
      <c r="N8" s="22"/>
      <c r="O8" s="22"/>
      <c r="P8" s="22"/>
      <c r="Q8" s="22"/>
      <c r="R8" s="22"/>
      <c r="S8" s="22"/>
      <c r="T8" s="22"/>
      <c r="U8" s="22"/>
      <c r="V8" s="22"/>
      <c r="W8" s="22"/>
      <c r="X8" s="22"/>
      <c r="Y8" s="22"/>
      <c r="Z8" s="22"/>
      <c r="AA8" s="22"/>
      <c r="AB8" s="22"/>
      <c r="AC8" s="22"/>
      <c r="AD8" s="22"/>
      <c r="AE8" s="22"/>
      <c r="AF8" s="22"/>
      <c r="AG8" s="22"/>
    </row>
    <row r="9" spans="1:33" ht="15.75" x14ac:dyDescent="0.25">
      <c r="A9" s="131" t="s">
        <v>346</v>
      </c>
      <c r="B9" s="131"/>
      <c r="C9" s="131"/>
      <c r="D9" s="131"/>
      <c r="E9" s="131"/>
      <c r="F9" s="131"/>
      <c r="G9" s="131"/>
      <c r="H9" s="131"/>
      <c r="I9" s="131"/>
      <c r="J9" s="22"/>
      <c r="K9" s="22"/>
      <c r="L9" s="22"/>
      <c r="M9" s="22"/>
      <c r="N9" s="22"/>
      <c r="O9" s="22"/>
      <c r="P9" s="22"/>
      <c r="Q9" s="22"/>
      <c r="R9" s="22"/>
      <c r="S9" s="22"/>
      <c r="T9" s="22"/>
      <c r="U9" s="22"/>
      <c r="V9" s="22"/>
      <c r="W9" s="22"/>
      <c r="X9" s="22"/>
      <c r="Y9" s="22"/>
      <c r="Z9" s="22"/>
      <c r="AA9" s="22"/>
      <c r="AB9" s="22"/>
      <c r="AC9" s="22"/>
      <c r="AD9" s="22"/>
      <c r="AE9" s="22"/>
      <c r="AF9" s="22"/>
      <c r="AG9" s="22"/>
    </row>
    <row r="10" spans="1:33" ht="15.75" x14ac:dyDescent="0.25">
      <c r="A10" s="131" t="s">
        <v>347</v>
      </c>
      <c r="B10" s="131"/>
      <c r="C10" s="131"/>
      <c r="D10" s="131"/>
      <c r="E10" s="131"/>
      <c r="F10" s="131"/>
      <c r="G10" s="131"/>
      <c r="H10" s="131"/>
      <c r="I10" s="131"/>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15.75" x14ac:dyDescent="0.25">
      <c r="A11" s="131" t="s">
        <v>348</v>
      </c>
      <c r="B11" s="131"/>
      <c r="C11" s="131"/>
      <c r="D11" s="131"/>
      <c r="E11" s="131"/>
      <c r="F11" s="131"/>
      <c r="G11" s="131"/>
      <c r="H11" s="131"/>
      <c r="I11" s="131"/>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x14ac:dyDescent="0.25">
      <c r="A12" s="126" t="s">
        <v>349</v>
      </c>
      <c r="B12" s="126"/>
      <c r="C12" s="15"/>
      <c r="D12" s="15"/>
      <c r="E12" s="15"/>
      <c r="F12" s="15"/>
      <c r="G12" s="15"/>
      <c r="H12" s="15"/>
      <c r="I12" s="15"/>
      <c r="J12" s="15"/>
      <c r="K12" s="15"/>
      <c r="L12" s="15"/>
      <c r="M12" s="15"/>
      <c r="N12" s="15"/>
      <c r="O12" s="15"/>
      <c r="P12" s="15"/>
      <c r="Q12" s="15"/>
      <c r="R12" s="15"/>
    </row>
    <row r="13" spans="1:33" ht="15.75" thickBot="1" x14ac:dyDescent="0.3">
      <c r="A13" s="127"/>
      <c r="B13" s="127"/>
      <c r="C13" s="15"/>
      <c r="D13" s="15"/>
      <c r="E13" s="15"/>
      <c r="F13" s="15"/>
      <c r="G13" s="15"/>
      <c r="H13" s="15"/>
      <c r="I13" s="15"/>
      <c r="J13" s="15"/>
      <c r="K13" s="15"/>
      <c r="L13" s="15"/>
      <c r="M13" s="15"/>
      <c r="N13" s="15"/>
      <c r="O13" s="15"/>
      <c r="P13" s="15"/>
      <c r="Q13" s="15"/>
      <c r="R13" s="15"/>
    </row>
    <row r="14" spans="1:33" ht="19.5" thickBot="1" x14ac:dyDescent="0.3">
      <c r="A14" s="128" t="s">
        <v>350</v>
      </c>
      <c r="B14" s="129"/>
      <c r="C14" s="129"/>
      <c r="D14" s="129"/>
      <c r="E14" s="129"/>
      <c r="F14" s="129"/>
      <c r="G14" s="129"/>
      <c r="H14" s="129"/>
      <c r="I14" s="130"/>
    </row>
    <row r="15" spans="1:33" ht="18.75" x14ac:dyDescent="0.3">
      <c r="A15" s="31" t="s">
        <v>351</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x14ac:dyDescent="0.35">
      <c r="A16" s="32" t="s">
        <v>352</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x14ac:dyDescent="0.25">
      <c r="A17" s="47" t="s">
        <v>353</v>
      </c>
      <c r="B17" s="55" t="s">
        <v>354</v>
      </c>
      <c r="C17" s="55" t="s">
        <v>355</v>
      </c>
      <c r="D17" s="55" t="s">
        <v>356</v>
      </c>
      <c r="E17" s="55" t="s">
        <v>357</v>
      </c>
      <c r="F17" s="55" t="s">
        <v>358</v>
      </c>
      <c r="G17" s="33" t="s">
        <v>359</v>
      </c>
      <c r="H17" s="33" t="s">
        <v>360</v>
      </c>
      <c r="I17" s="48" t="s">
        <v>307</v>
      </c>
    </row>
    <row r="18" spans="1:9" ht="18.75" x14ac:dyDescent="0.3">
      <c r="A18" s="53">
        <f>Configuration!F6</f>
        <v>0</v>
      </c>
      <c r="B18" s="13"/>
      <c r="C18" s="13"/>
      <c r="D18" s="13"/>
      <c r="E18" s="13"/>
      <c r="F18" s="13"/>
      <c r="G18" s="37">
        <f t="shared" ref="G18:G42" si="0">COUNTA(B18:F18)*5</f>
        <v>0</v>
      </c>
      <c r="H18" s="37">
        <f>SUMIF(B18:F18,"&gt;0")</f>
        <v>0</v>
      </c>
      <c r="I18" s="49">
        <f>IFERROR(H18/G18, )</f>
        <v>0</v>
      </c>
    </row>
    <row r="19" spans="1:9" ht="18.75" x14ac:dyDescent="0.3">
      <c r="A19" s="53">
        <f>Configuration!F7</f>
        <v>0</v>
      </c>
      <c r="B19" s="13"/>
      <c r="C19" s="13"/>
      <c r="D19" s="13"/>
      <c r="E19" s="13"/>
      <c r="F19" s="13"/>
      <c r="G19" s="37">
        <f t="shared" si="0"/>
        <v>0</v>
      </c>
      <c r="H19" s="37">
        <f t="shared" ref="H19:H42" si="1">SUMIF(B19:F19,"&gt;0")</f>
        <v>0</v>
      </c>
      <c r="I19" s="49">
        <f t="shared" ref="I19:I42" si="2">IFERROR(H19/G19, )</f>
        <v>0</v>
      </c>
    </row>
    <row r="20" spans="1:9" ht="18.75" x14ac:dyDescent="0.3">
      <c r="A20" s="53">
        <f>Configuration!F8</f>
        <v>0</v>
      </c>
      <c r="B20" s="13"/>
      <c r="C20" s="13"/>
      <c r="D20" s="13"/>
      <c r="E20" s="13"/>
      <c r="F20" s="13"/>
      <c r="G20" s="37">
        <f t="shared" si="0"/>
        <v>0</v>
      </c>
      <c r="H20" s="37">
        <f t="shared" si="1"/>
        <v>0</v>
      </c>
      <c r="I20" s="49">
        <f t="shared" si="2"/>
        <v>0</v>
      </c>
    </row>
    <row r="21" spans="1:9" ht="18.75" x14ac:dyDescent="0.3">
      <c r="A21" s="53">
        <f>Configuration!F9</f>
        <v>0</v>
      </c>
      <c r="B21" s="13"/>
      <c r="C21" s="13"/>
      <c r="D21" s="13"/>
      <c r="E21" s="13"/>
      <c r="F21" s="13"/>
      <c r="G21" s="37">
        <f t="shared" si="0"/>
        <v>0</v>
      </c>
      <c r="H21" s="37">
        <f t="shared" si="1"/>
        <v>0</v>
      </c>
      <c r="I21" s="49">
        <f t="shared" si="2"/>
        <v>0</v>
      </c>
    </row>
    <row r="22" spans="1:9" ht="18.75" x14ac:dyDescent="0.3">
      <c r="A22" s="53">
        <f>Configuration!F10</f>
        <v>0</v>
      </c>
      <c r="B22" s="13"/>
      <c r="C22" s="13"/>
      <c r="D22" s="13"/>
      <c r="E22" s="13"/>
      <c r="F22" s="13"/>
      <c r="G22" s="37">
        <f t="shared" si="0"/>
        <v>0</v>
      </c>
      <c r="H22" s="37">
        <f t="shared" si="1"/>
        <v>0</v>
      </c>
      <c r="I22" s="49">
        <f t="shared" si="2"/>
        <v>0</v>
      </c>
    </row>
    <row r="23" spans="1:9" ht="18.75" x14ac:dyDescent="0.3">
      <c r="A23" s="53">
        <f>Configuration!F11</f>
        <v>0</v>
      </c>
      <c r="B23" s="13"/>
      <c r="C23" s="13"/>
      <c r="D23" s="13"/>
      <c r="E23" s="13"/>
      <c r="F23" s="13"/>
      <c r="G23" s="37">
        <f t="shared" si="0"/>
        <v>0</v>
      </c>
      <c r="H23" s="37">
        <f t="shared" si="1"/>
        <v>0</v>
      </c>
      <c r="I23" s="49">
        <f t="shared" si="2"/>
        <v>0</v>
      </c>
    </row>
    <row r="24" spans="1:9" ht="18.75" x14ac:dyDescent="0.3">
      <c r="A24" s="53">
        <f>Configuration!F12</f>
        <v>0</v>
      </c>
      <c r="B24" s="13"/>
      <c r="C24" s="13"/>
      <c r="D24" s="13"/>
      <c r="E24" s="13"/>
      <c r="F24" s="13"/>
      <c r="G24" s="37">
        <f t="shared" si="0"/>
        <v>0</v>
      </c>
      <c r="H24" s="37">
        <f t="shared" si="1"/>
        <v>0</v>
      </c>
      <c r="I24" s="49">
        <f t="shared" si="2"/>
        <v>0</v>
      </c>
    </row>
    <row r="25" spans="1:9" ht="18.75" x14ac:dyDescent="0.3">
      <c r="A25" s="53">
        <f>Configuration!F13</f>
        <v>0</v>
      </c>
      <c r="B25" s="13"/>
      <c r="C25" s="13"/>
      <c r="D25" s="13"/>
      <c r="E25" s="13"/>
      <c r="F25" s="13"/>
      <c r="G25" s="37">
        <f t="shared" si="0"/>
        <v>0</v>
      </c>
      <c r="H25" s="37">
        <f t="shared" si="1"/>
        <v>0</v>
      </c>
      <c r="I25" s="49">
        <f t="shared" si="2"/>
        <v>0</v>
      </c>
    </row>
    <row r="26" spans="1:9" ht="18.75" x14ac:dyDescent="0.3">
      <c r="A26" s="53">
        <f>Configuration!F14</f>
        <v>0</v>
      </c>
      <c r="B26" s="13"/>
      <c r="C26" s="13"/>
      <c r="D26" s="13"/>
      <c r="E26" s="13"/>
      <c r="F26" s="13"/>
      <c r="G26" s="37">
        <f t="shared" si="0"/>
        <v>0</v>
      </c>
      <c r="H26" s="37">
        <f t="shared" si="1"/>
        <v>0</v>
      </c>
      <c r="I26" s="49">
        <f t="shared" si="2"/>
        <v>0</v>
      </c>
    </row>
    <row r="27" spans="1:9" ht="18.75" x14ac:dyDescent="0.3">
      <c r="A27" s="53">
        <f>Configuration!F15</f>
        <v>0</v>
      </c>
      <c r="B27" s="13"/>
      <c r="C27" s="13"/>
      <c r="D27" s="13"/>
      <c r="E27" s="13"/>
      <c r="F27" s="13"/>
      <c r="G27" s="37">
        <f t="shared" si="0"/>
        <v>0</v>
      </c>
      <c r="H27" s="37">
        <f t="shared" si="1"/>
        <v>0</v>
      </c>
      <c r="I27" s="49">
        <f t="shared" si="2"/>
        <v>0</v>
      </c>
    </row>
    <row r="28" spans="1:9" ht="18.75" x14ac:dyDescent="0.3">
      <c r="A28" s="53">
        <f>Configuration!H6</f>
        <v>0</v>
      </c>
      <c r="B28" s="38"/>
      <c r="C28" s="38"/>
      <c r="D28" s="38"/>
      <c r="E28" s="38"/>
      <c r="F28" s="38"/>
      <c r="G28" s="37">
        <f t="shared" si="0"/>
        <v>0</v>
      </c>
      <c r="H28" s="37">
        <f t="shared" si="1"/>
        <v>0</v>
      </c>
      <c r="I28" s="49">
        <f t="shared" si="2"/>
        <v>0</v>
      </c>
    </row>
    <row r="29" spans="1:9" ht="18.75" x14ac:dyDescent="0.3">
      <c r="A29" s="53">
        <f>Configuration!H7</f>
        <v>0</v>
      </c>
      <c r="B29" s="38"/>
      <c r="C29" s="38"/>
      <c r="D29" s="38"/>
      <c r="E29" s="38"/>
      <c r="F29" s="38"/>
      <c r="G29" s="37">
        <f t="shared" si="0"/>
        <v>0</v>
      </c>
      <c r="H29" s="37">
        <f t="shared" si="1"/>
        <v>0</v>
      </c>
      <c r="I29" s="49">
        <f t="shared" si="2"/>
        <v>0</v>
      </c>
    </row>
    <row r="30" spans="1:9" ht="18.75" x14ac:dyDescent="0.3">
      <c r="A30" s="53">
        <f>Configuration!H8</f>
        <v>0</v>
      </c>
      <c r="B30" s="38"/>
      <c r="C30" s="38"/>
      <c r="D30" s="38"/>
      <c r="E30" s="38"/>
      <c r="F30" s="38"/>
      <c r="G30" s="37">
        <f t="shared" si="0"/>
        <v>0</v>
      </c>
      <c r="H30" s="37">
        <f t="shared" si="1"/>
        <v>0</v>
      </c>
      <c r="I30" s="49">
        <f t="shared" si="2"/>
        <v>0</v>
      </c>
    </row>
    <row r="31" spans="1:9" ht="18.75" x14ac:dyDescent="0.3">
      <c r="A31" s="53">
        <f>Configuration!H9</f>
        <v>0</v>
      </c>
      <c r="B31" s="38"/>
      <c r="C31" s="38"/>
      <c r="D31" s="38"/>
      <c r="E31" s="38"/>
      <c r="F31" s="38"/>
      <c r="G31" s="37">
        <f t="shared" si="0"/>
        <v>0</v>
      </c>
      <c r="H31" s="37">
        <f t="shared" si="1"/>
        <v>0</v>
      </c>
      <c r="I31" s="49">
        <f t="shared" si="2"/>
        <v>0</v>
      </c>
    </row>
    <row r="32" spans="1:9" ht="18.75" x14ac:dyDescent="0.3">
      <c r="A32" s="53">
        <f>Configuration!H10</f>
        <v>0</v>
      </c>
      <c r="B32" s="38"/>
      <c r="C32" s="38"/>
      <c r="D32" s="38"/>
      <c r="E32" s="38"/>
      <c r="F32" s="38"/>
      <c r="G32" s="37">
        <f t="shared" si="0"/>
        <v>0</v>
      </c>
      <c r="H32" s="37">
        <f t="shared" si="1"/>
        <v>0</v>
      </c>
      <c r="I32" s="49">
        <f t="shared" si="2"/>
        <v>0</v>
      </c>
    </row>
    <row r="33" spans="1:9" ht="18.75" x14ac:dyDescent="0.3">
      <c r="A33" s="53">
        <f>Configuration!H11</f>
        <v>0</v>
      </c>
      <c r="B33" s="38"/>
      <c r="C33" s="38"/>
      <c r="D33" s="38"/>
      <c r="E33" s="38"/>
      <c r="F33" s="38"/>
      <c r="G33" s="37">
        <f t="shared" si="0"/>
        <v>0</v>
      </c>
      <c r="H33" s="37">
        <f t="shared" si="1"/>
        <v>0</v>
      </c>
      <c r="I33" s="49">
        <f t="shared" si="2"/>
        <v>0</v>
      </c>
    </row>
    <row r="34" spans="1:9" ht="18.75" x14ac:dyDescent="0.3">
      <c r="A34" s="53">
        <f>Configuration!H12</f>
        <v>0</v>
      </c>
      <c r="B34" s="38"/>
      <c r="C34" s="38"/>
      <c r="D34" s="38"/>
      <c r="E34" s="38"/>
      <c r="F34" s="38"/>
      <c r="G34" s="37">
        <f t="shared" si="0"/>
        <v>0</v>
      </c>
      <c r="H34" s="37">
        <f t="shared" si="1"/>
        <v>0</v>
      </c>
      <c r="I34" s="49">
        <f t="shared" si="2"/>
        <v>0</v>
      </c>
    </row>
    <row r="35" spans="1:9" ht="18.75" x14ac:dyDescent="0.3">
      <c r="A35" s="53">
        <f>Configuration!H13</f>
        <v>0</v>
      </c>
      <c r="B35" s="38"/>
      <c r="C35" s="38"/>
      <c r="D35" s="38"/>
      <c r="E35" s="38"/>
      <c r="F35" s="38"/>
      <c r="G35" s="37">
        <f t="shared" si="0"/>
        <v>0</v>
      </c>
      <c r="H35" s="37">
        <f t="shared" si="1"/>
        <v>0</v>
      </c>
      <c r="I35" s="49">
        <f t="shared" si="2"/>
        <v>0</v>
      </c>
    </row>
    <row r="36" spans="1:9" ht="18.75" x14ac:dyDescent="0.3">
      <c r="A36" s="53">
        <f>Configuration!H14</f>
        <v>0</v>
      </c>
      <c r="B36" s="38"/>
      <c r="C36" s="38"/>
      <c r="D36" s="38"/>
      <c r="E36" s="38"/>
      <c r="F36" s="38"/>
      <c r="G36" s="37">
        <f t="shared" si="0"/>
        <v>0</v>
      </c>
      <c r="H36" s="37">
        <f t="shared" si="1"/>
        <v>0</v>
      </c>
      <c r="I36" s="49">
        <f t="shared" si="2"/>
        <v>0</v>
      </c>
    </row>
    <row r="37" spans="1:9" ht="18.75" x14ac:dyDescent="0.3">
      <c r="A37" s="53">
        <f>Configuration!H15</f>
        <v>0</v>
      </c>
      <c r="B37" s="38"/>
      <c r="C37" s="38"/>
      <c r="D37" s="38"/>
      <c r="E37" s="38"/>
      <c r="F37" s="38"/>
      <c r="G37" s="37">
        <f t="shared" si="0"/>
        <v>0</v>
      </c>
      <c r="H37" s="37">
        <f t="shared" si="1"/>
        <v>0</v>
      </c>
      <c r="I37" s="49">
        <f t="shared" si="2"/>
        <v>0</v>
      </c>
    </row>
    <row r="38" spans="1:9" ht="18.75" x14ac:dyDescent="0.3">
      <c r="A38" s="53">
        <f>Configuration!J6</f>
        <v>0</v>
      </c>
      <c r="B38" s="38"/>
      <c r="C38" s="38"/>
      <c r="D38" s="38"/>
      <c r="E38" s="38"/>
      <c r="F38" s="38"/>
      <c r="G38" s="37">
        <f t="shared" si="0"/>
        <v>0</v>
      </c>
      <c r="H38" s="37">
        <f t="shared" si="1"/>
        <v>0</v>
      </c>
      <c r="I38" s="49">
        <f t="shared" si="2"/>
        <v>0</v>
      </c>
    </row>
    <row r="39" spans="1:9" ht="18.75" x14ac:dyDescent="0.3">
      <c r="A39" s="53">
        <f>Configuration!J7</f>
        <v>0</v>
      </c>
      <c r="B39" s="38"/>
      <c r="C39" s="38"/>
      <c r="D39" s="38"/>
      <c r="E39" s="38"/>
      <c r="F39" s="38"/>
      <c r="G39" s="37">
        <f t="shared" si="0"/>
        <v>0</v>
      </c>
      <c r="H39" s="37">
        <f t="shared" si="1"/>
        <v>0</v>
      </c>
      <c r="I39" s="49">
        <f t="shared" si="2"/>
        <v>0</v>
      </c>
    </row>
    <row r="40" spans="1:9" ht="18.75" x14ac:dyDescent="0.3">
      <c r="A40" s="53">
        <f>Configuration!J8</f>
        <v>0</v>
      </c>
      <c r="B40" s="38"/>
      <c r="C40" s="38"/>
      <c r="D40" s="38"/>
      <c r="E40" s="38"/>
      <c r="F40" s="38"/>
      <c r="G40" s="37">
        <f t="shared" si="0"/>
        <v>0</v>
      </c>
      <c r="H40" s="37">
        <f t="shared" si="1"/>
        <v>0</v>
      </c>
      <c r="I40" s="49">
        <f t="shared" si="2"/>
        <v>0</v>
      </c>
    </row>
    <row r="41" spans="1:9" ht="18.75" x14ac:dyDescent="0.3">
      <c r="A41" s="53">
        <f>Configuration!J9</f>
        <v>0</v>
      </c>
      <c r="B41" s="38"/>
      <c r="C41" s="38"/>
      <c r="D41" s="38"/>
      <c r="E41" s="38"/>
      <c r="F41" s="38"/>
      <c r="G41" s="37">
        <f t="shared" si="0"/>
        <v>0</v>
      </c>
      <c r="H41" s="37">
        <f t="shared" si="1"/>
        <v>0</v>
      </c>
      <c r="I41" s="49">
        <f t="shared" si="2"/>
        <v>0</v>
      </c>
    </row>
    <row r="42" spans="1:9" ht="19.5" thickBot="1" x14ac:dyDescent="0.35">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5" priority="1" operator="greaterThanOrEqual">
      <formula>0.6</formula>
    </cfRule>
  </conditionalFormatting>
  <hyperlinks>
    <hyperlink ref="A12" location="'Expanded Rubric'!A1" display="View Expanded Qualification Rubric Here" xr:uid="{451663CE-FDD6-4D7B-A798-9BC2CCC65E7B}"/>
  </hyperlinks>
  <pageMargins left="0" right="0" top="0" bottom="0" header="0" footer="0"/>
  <pageSetup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FE1E8-5437-4A2D-BBD8-09204E63DC43}">
  <sheetPr>
    <pageSetUpPr fitToPage="1"/>
  </sheetPr>
  <dimension ref="A1:AG42"/>
  <sheetViews>
    <sheetView zoomScale="70" zoomScaleNormal="70" workbookViewId="0">
      <selection sqref="A1:I1"/>
    </sheetView>
  </sheetViews>
  <sheetFormatPr defaultColWidth="9.140625" defaultRowHeight="15" x14ac:dyDescent="0.2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x14ac:dyDescent="0.25">
      <c r="A1" s="132" t="s">
        <v>341</v>
      </c>
      <c r="B1" s="132"/>
      <c r="C1" s="132"/>
      <c r="D1" s="132"/>
      <c r="E1" s="132"/>
      <c r="F1" s="132"/>
      <c r="G1" s="132"/>
      <c r="H1" s="132"/>
      <c r="I1" s="132"/>
      <c r="J1" s="20"/>
      <c r="K1" s="20"/>
      <c r="L1" s="20"/>
      <c r="M1" s="20"/>
      <c r="N1" s="20"/>
      <c r="O1" s="20"/>
      <c r="P1" s="20"/>
      <c r="Q1" s="20"/>
      <c r="R1" s="20"/>
      <c r="S1" s="20"/>
      <c r="T1" s="20"/>
      <c r="U1" s="20"/>
      <c r="V1" s="20"/>
      <c r="W1" s="20"/>
      <c r="X1" s="20"/>
      <c r="Y1" s="20"/>
      <c r="Z1" s="20"/>
      <c r="AA1" s="20"/>
      <c r="AB1" s="20"/>
      <c r="AC1" s="20"/>
      <c r="AD1" s="20"/>
      <c r="AE1" s="20"/>
      <c r="AF1" s="20"/>
      <c r="AG1" s="20"/>
    </row>
    <row r="2" spans="1:33" ht="18.75" x14ac:dyDescent="0.3">
      <c r="A2" s="14" t="s">
        <v>342</v>
      </c>
      <c r="B2" s="14">
        <f>Configuration!B11</f>
        <v>0</v>
      </c>
      <c r="C2" s="15"/>
      <c r="D2" s="15"/>
      <c r="E2" s="15"/>
      <c r="F2" s="15"/>
      <c r="G2" s="15"/>
      <c r="H2" s="15"/>
      <c r="I2" s="15"/>
      <c r="J2" s="15"/>
      <c r="K2" s="15"/>
      <c r="L2" s="15"/>
      <c r="M2" s="15"/>
      <c r="N2" s="15"/>
      <c r="O2" s="15"/>
      <c r="P2" s="15"/>
      <c r="Q2" s="15"/>
      <c r="R2" s="15"/>
    </row>
    <row r="3" spans="1:33" ht="18.75" x14ac:dyDescent="0.3">
      <c r="A3" s="14" t="s">
        <v>43</v>
      </c>
      <c r="B3" s="16">
        <f>Configuration!C4</f>
        <v>0</v>
      </c>
      <c r="C3" s="15"/>
      <c r="D3" s="15"/>
      <c r="E3" s="15"/>
      <c r="F3" s="15"/>
      <c r="G3" s="15"/>
      <c r="H3" s="15"/>
      <c r="I3" s="15"/>
      <c r="J3" s="15"/>
      <c r="K3" s="15"/>
      <c r="L3" s="15"/>
      <c r="M3" s="15"/>
      <c r="N3" s="15"/>
      <c r="O3" s="15"/>
      <c r="P3" s="15"/>
      <c r="Q3" s="15"/>
      <c r="R3" s="15"/>
    </row>
    <row r="4" spans="1:33" ht="18.75" x14ac:dyDescent="0.3">
      <c r="A4" s="14" t="s">
        <v>309</v>
      </c>
      <c r="B4" s="14">
        <f>Configuration!C2</f>
        <v>0</v>
      </c>
      <c r="C4" s="15"/>
      <c r="D4" s="15"/>
      <c r="E4" s="15"/>
      <c r="F4" s="15"/>
      <c r="G4" s="15"/>
      <c r="H4" s="15"/>
      <c r="I4" s="15"/>
      <c r="J4" s="15"/>
      <c r="K4" s="15"/>
      <c r="L4" s="15"/>
      <c r="M4" s="15"/>
      <c r="N4" s="15"/>
      <c r="O4" s="15"/>
      <c r="P4" s="15"/>
      <c r="Q4" s="15"/>
      <c r="R4" s="15"/>
    </row>
    <row r="5" spans="1:33" x14ac:dyDescent="0.25">
      <c r="A5" s="15"/>
      <c r="B5" s="15"/>
      <c r="C5" s="15"/>
      <c r="D5" s="15"/>
      <c r="E5" s="15"/>
      <c r="F5" s="15"/>
      <c r="G5" s="15"/>
      <c r="H5" s="15"/>
      <c r="I5" s="15"/>
      <c r="J5" s="15"/>
      <c r="K5" s="15"/>
      <c r="L5" s="15"/>
      <c r="M5" s="15"/>
      <c r="N5" s="15"/>
      <c r="O5" s="15"/>
      <c r="P5" s="15"/>
      <c r="Q5" s="15"/>
      <c r="R5" s="15"/>
    </row>
    <row r="6" spans="1:33" ht="18.75" x14ac:dyDescent="0.25">
      <c r="A6" s="133" t="s">
        <v>343</v>
      </c>
      <c r="B6" s="133"/>
      <c r="C6" s="133"/>
      <c r="D6" s="133"/>
      <c r="E6" s="133"/>
      <c r="F6" s="133"/>
      <c r="G6" s="133"/>
      <c r="H6" s="133"/>
      <c r="I6" s="133"/>
      <c r="J6" s="21"/>
      <c r="K6" s="21"/>
      <c r="L6" s="21"/>
      <c r="M6" s="21"/>
      <c r="N6" s="21"/>
      <c r="O6" s="21"/>
      <c r="P6" s="21"/>
      <c r="Q6" s="21"/>
      <c r="R6" s="21"/>
      <c r="S6" s="21"/>
      <c r="T6" s="21"/>
      <c r="U6" s="21"/>
      <c r="V6" s="21"/>
      <c r="W6" s="21"/>
      <c r="X6" s="21"/>
      <c r="Y6" s="21"/>
      <c r="Z6" s="21"/>
      <c r="AA6" s="21"/>
      <c r="AB6" s="21"/>
      <c r="AC6" s="21"/>
      <c r="AD6" s="21"/>
      <c r="AE6" s="21"/>
      <c r="AF6" s="21"/>
      <c r="AG6" s="21"/>
    </row>
    <row r="7" spans="1:33" ht="15.75" x14ac:dyDescent="0.25">
      <c r="A7" s="134" t="s">
        <v>344</v>
      </c>
      <c r="B7" s="134"/>
      <c r="C7" s="134"/>
      <c r="D7" s="134"/>
      <c r="E7" s="134"/>
      <c r="F7" s="134"/>
      <c r="G7" s="134"/>
      <c r="H7" s="134"/>
      <c r="I7" s="134"/>
      <c r="J7" s="22"/>
      <c r="K7" s="22"/>
      <c r="L7" s="22"/>
      <c r="M7" s="22"/>
      <c r="N7" s="22"/>
      <c r="O7" s="22"/>
      <c r="P7" s="22"/>
      <c r="Q7" s="22"/>
      <c r="R7" s="22"/>
      <c r="S7" s="22"/>
      <c r="T7" s="22"/>
      <c r="U7" s="22"/>
      <c r="V7" s="22"/>
      <c r="W7" s="22"/>
      <c r="X7" s="22"/>
      <c r="Y7" s="22"/>
      <c r="Z7" s="22"/>
      <c r="AA7" s="22"/>
      <c r="AB7" s="22"/>
      <c r="AC7" s="22"/>
      <c r="AD7" s="22"/>
      <c r="AE7" s="22"/>
      <c r="AF7" s="22"/>
      <c r="AG7" s="22"/>
    </row>
    <row r="8" spans="1:33" ht="15.75" x14ac:dyDescent="0.25">
      <c r="A8" s="131" t="s">
        <v>345</v>
      </c>
      <c r="B8" s="131"/>
      <c r="C8" s="131"/>
      <c r="D8" s="131"/>
      <c r="E8" s="131"/>
      <c r="F8" s="131"/>
      <c r="G8" s="131"/>
      <c r="H8" s="131"/>
      <c r="I8" s="131"/>
      <c r="J8" s="22"/>
      <c r="K8" s="22"/>
      <c r="L8" s="22"/>
      <c r="M8" s="22"/>
      <c r="N8" s="22"/>
      <c r="O8" s="22"/>
      <c r="P8" s="22"/>
      <c r="Q8" s="22"/>
      <c r="R8" s="22"/>
      <c r="S8" s="22"/>
      <c r="T8" s="22"/>
      <c r="U8" s="22"/>
      <c r="V8" s="22"/>
      <c r="W8" s="22"/>
      <c r="X8" s="22"/>
      <c r="Y8" s="22"/>
      <c r="Z8" s="22"/>
      <c r="AA8" s="22"/>
      <c r="AB8" s="22"/>
      <c r="AC8" s="22"/>
      <c r="AD8" s="22"/>
      <c r="AE8" s="22"/>
      <c r="AF8" s="22"/>
      <c r="AG8" s="22"/>
    </row>
    <row r="9" spans="1:33" ht="15.75" x14ac:dyDescent="0.25">
      <c r="A9" s="131" t="s">
        <v>346</v>
      </c>
      <c r="B9" s="131"/>
      <c r="C9" s="131"/>
      <c r="D9" s="131"/>
      <c r="E9" s="131"/>
      <c r="F9" s="131"/>
      <c r="G9" s="131"/>
      <c r="H9" s="131"/>
      <c r="I9" s="131"/>
      <c r="J9" s="22"/>
      <c r="K9" s="22"/>
      <c r="L9" s="22"/>
      <c r="M9" s="22"/>
      <c r="N9" s="22"/>
      <c r="O9" s="22"/>
      <c r="P9" s="22"/>
      <c r="Q9" s="22"/>
      <c r="R9" s="22"/>
      <c r="S9" s="22"/>
      <c r="T9" s="22"/>
      <c r="U9" s="22"/>
      <c r="V9" s="22"/>
      <c r="W9" s="22"/>
      <c r="X9" s="22"/>
      <c r="Y9" s="22"/>
      <c r="Z9" s="22"/>
      <c r="AA9" s="22"/>
      <c r="AB9" s="22"/>
      <c r="AC9" s="22"/>
      <c r="AD9" s="22"/>
      <c r="AE9" s="22"/>
      <c r="AF9" s="22"/>
      <c r="AG9" s="22"/>
    </row>
    <row r="10" spans="1:33" ht="15.75" x14ac:dyDescent="0.25">
      <c r="A10" s="131" t="s">
        <v>347</v>
      </c>
      <c r="B10" s="131"/>
      <c r="C10" s="131"/>
      <c r="D10" s="131"/>
      <c r="E10" s="131"/>
      <c r="F10" s="131"/>
      <c r="G10" s="131"/>
      <c r="H10" s="131"/>
      <c r="I10" s="131"/>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15.75" x14ac:dyDescent="0.25">
      <c r="A11" s="131" t="s">
        <v>348</v>
      </c>
      <c r="B11" s="131"/>
      <c r="C11" s="131"/>
      <c r="D11" s="131"/>
      <c r="E11" s="131"/>
      <c r="F11" s="131"/>
      <c r="G11" s="131"/>
      <c r="H11" s="131"/>
      <c r="I11" s="131"/>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x14ac:dyDescent="0.25">
      <c r="A12" s="126" t="s">
        <v>349</v>
      </c>
      <c r="B12" s="126"/>
      <c r="C12" s="15"/>
      <c r="D12" s="15"/>
      <c r="E12" s="15"/>
      <c r="F12" s="15"/>
      <c r="G12" s="15"/>
      <c r="H12" s="15"/>
      <c r="I12" s="15"/>
      <c r="J12" s="15"/>
      <c r="K12" s="15"/>
      <c r="L12" s="15"/>
      <c r="M12" s="15"/>
      <c r="N12" s="15"/>
      <c r="O12" s="15"/>
      <c r="P12" s="15"/>
      <c r="Q12" s="15"/>
      <c r="R12" s="15"/>
    </row>
    <row r="13" spans="1:33" ht="15.75" thickBot="1" x14ac:dyDescent="0.3">
      <c r="A13" s="127"/>
      <c r="B13" s="127"/>
      <c r="C13" s="15"/>
      <c r="D13" s="15"/>
      <c r="E13" s="15"/>
      <c r="F13" s="15"/>
      <c r="G13" s="15"/>
      <c r="H13" s="15"/>
      <c r="I13" s="15"/>
      <c r="J13" s="15"/>
      <c r="K13" s="15"/>
      <c r="L13" s="15"/>
      <c r="M13" s="15"/>
      <c r="N13" s="15"/>
      <c r="O13" s="15"/>
      <c r="P13" s="15"/>
      <c r="Q13" s="15"/>
      <c r="R13" s="15"/>
    </row>
    <row r="14" spans="1:33" ht="19.5" thickBot="1" x14ac:dyDescent="0.3">
      <c r="A14" s="128" t="s">
        <v>350</v>
      </c>
      <c r="B14" s="129"/>
      <c r="C14" s="129"/>
      <c r="D14" s="129"/>
      <c r="E14" s="129"/>
      <c r="F14" s="129"/>
      <c r="G14" s="129"/>
      <c r="H14" s="129"/>
      <c r="I14" s="130"/>
    </row>
    <row r="15" spans="1:33" ht="18.75" x14ac:dyDescent="0.3">
      <c r="A15" s="31" t="s">
        <v>351</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x14ac:dyDescent="0.35">
      <c r="A16" s="32" t="s">
        <v>352</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x14ac:dyDescent="0.25">
      <c r="A17" s="47" t="s">
        <v>353</v>
      </c>
      <c r="B17" s="55" t="s">
        <v>354</v>
      </c>
      <c r="C17" s="55" t="s">
        <v>355</v>
      </c>
      <c r="D17" s="55" t="s">
        <v>356</v>
      </c>
      <c r="E17" s="55" t="s">
        <v>357</v>
      </c>
      <c r="F17" s="55" t="s">
        <v>358</v>
      </c>
      <c r="G17" s="33" t="s">
        <v>359</v>
      </c>
      <c r="H17" s="33" t="s">
        <v>360</v>
      </c>
      <c r="I17" s="48" t="s">
        <v>307</v>
      </c>
    </row>
    <row r="18" spans="1:9" ht="18.75" x14ac:dyDescent="0.3">
      <c r="A18" s="53">
        <f>Configuration!F6</f>
        <v>0</v>
      </c>
      <c r="B18" s="13"/>
      <c r="C18" s="13"/>
      <c r="D18" s="13"/>
      <c r="E18" s="13"/>
      <c r="F18" s="13"/>
      <c r="G18" s="37">
        <f t="shared" ref="G18:G42" si="0">COUNTA(B18:F18)*5</f>
        <v>0</v>
      </c>
      <c r="H18" s="37">
        <f>SUMIF(B18:F18,"&gt;0")</f>
        <v>0</v>
      </c>
      <c r="I18" s="49">
        <f>IFERROR(H18/G18, )</f>
        <v>0</v>
      </c>
    </row>
    <row r="19" spans="1:9" ht="18.75" x14ac:dyDescent="0.3">
      <c r="A19" s="53">
        <f>Configuration!F7</f>
        <v>0</v>
      </c>
      <c r="B19" s="13"/>
      <c r="C19" s="13"/>
      <c r="D19" s="13"/>
      <c r="E19" s="13"/>
      <c r="F19" s="13"/>
      <c r="G19" s="37">
        <f t="shared" si="0"/>
        <v>0</v>
      </c>
      <c r="H19" s="37">
        <f t="shared" ref="H19:H42" si="1">SUMIF(B19:F19,"&gt;0")</f>
        <v>0</v>
      </c>
      <c r="I19" s="49">
        <f t="shared" ref="I19:I42" si="2">IFERROR(H19/G19, )</f>
        <v>0</v>
      </c>
    </row>
    <row r="20" spans="1:9" ht="18.75" x14ac:dyDescent="0.3">
      <c r="A20" s="53">
        <f>Configuration!F8</f>
        <v>0</v>
      </c>
      <c r="B20" s="13"/>
      <c r="C20" s="13"/>
      <c r="D20" s="13"/>
      <c r="E20" s="13"/>
      <c r="F20" s="13"/>
      <c r="G20" s="37">
        <f t="shared" si="0"/>
        <v>0</v>
      </c>
      <c r="H20" s="37">
        <f t="shared" si="1"/>
        <v>0</v>
      </c>
      <c r="I20" s="49">
        <f t="shared" si="2"/>
        <v>0</v>
      </c>
    </row>
    <row r="21" spans="1:9" ht="18.75" x14ac:dyDescent="0.3">
      <c r="A21" s="53">
        <f>Configuration!F9</f>
        <v>0</v>
      </c>
      <c r="B21" s="13"/>
      <c r="C21" s="13"/>
      <c r="D21" s="13"/>
      <c r="E21" s="13"/>
      <c r="F21" s="13"/>
      <c r="G21" s="37">
        <f t="shared" si="0"/>
        <v>0</v>
      </c>
      <c r="H21" s="37">
        <f t="shared" si="1"/>
        <v>0</v>
      </c>
      <c r="I21" s="49">
        <f t="shared" si="2"/>
        <v>0</v>
      </c>
    </row>
    <row r="22" spans="1:9" ht="18.75" x14ac:dyDescent="0.3">
      <c r="A22" s="53">
        <f>Configuration!F10</f>
        <v>0</v>
      </c>
      <c r="B22" s="13"/>
      <c r="C22" s="13"/>
      <c r="D22" s="13"/>
      <c r="E22" s="13"/>
      <c r="F22" s="13"/>
      <c r="G22" s="37">
        <f t="shared" si="0"/>
        <v>0</v>
      </c>
      <c r="H22" s="37">
        <f t="shared" si="1"/>
        <v>0</v>
      </c>
      <c r="I22" s="49">
        <f t="shared" si="2"/>
        <v>0</v>
      </c>
    </row>
    <row r="23" spans="1:9" ht="18.75" x14ac:dyDescent="0.3">
      <c r="A23" s="53">
        <f>Configuration!F11</f>
        <v>0</v>
      </c>
      <c r="B23" s="13"/>
      <c r="C23" s="13"/>
      <c r="D23" s="13"/>
      <c r="E23" s="13"/>
      <c r="F23" s="13"/>
      <c r="G23" s="37">
        <f t="shared" si="0"/>
        <v>0</v>
      </c>
      <c r="H23" s="37">
        <f t="shared" si="1"/>
        <v>0</v>
      </c>
      <c r="I23" s="49">
        <f t="shared" si="2"/>
        <v>0</v>
      </c>
    </row>
    <row r="24" spans="1:9" ht="18.75" x14ac:dyDescent="0.3">
      <c r="A24" s="53">
        <f>Configuration!F12</f>
        <v>0</v>
      </c>
      <c r="B24" s="13"/>
      <c r="C24" s="13"/>
      <c r="D24" s="13"/>
      <c r="E24" s="13"/>
      <c r="F24" s="13"/>
      <c r="G24" s="37">
        <f t="shared" si="0"/>
        <v>0</v>
      </c>
      <c r="H24" s="37">
        <f t="shared" si="1"/>
        <v>0</v>
      </c>
      <c r="I24" s="49">
        <f t="shared" si="2"/>
        <v>0</v>
      </c>
    </row>
    <row r="25" spans="1:9" ht="18.75" x14ac:dyDescent="0.3">
      <c r="A25" s="53">
        <f>Configuration!F13</f>
        <v>0</v>
      </c>
      <c r="B25" s="13"/>
      <c r="C25" s="13"/>
      <c r="D25" s="13"/>
      <c r="E25" s="13"/>
      <c r="F25" s="13"/>
      <c r="G25" s="37">
        <f t="shared" si="0"/>
        <v>0</v>
      </c>
      <c r="H25" s="37">
        <f t="shared" si="1"/>
        <v>0</v>
      </c>
      <c r="I25" s="49">
        <f t="shared" si="2"/>
        <v>0</v>
      </c>
    </row>
    <row r="26" spans="1:9" ht="18.75" x14ac:dyDescent="0.3">
      <c r="A26" s="53">
        <f>Configuration!F14</f>
        <v>0</v>
      </c>
      <c r="B26" s="13"/>
      <c r="C26" s="13"/>
      <c r="D26" s="13"/>
      <c r="E26" s="13"/>
      <c r="F26" s="13"/>
      <c r="G26" s="37">
        <f t="shared" si="0"/>
        <v>0</v>
      </c>
      <c r="H26" s="37">
        <f t="shared" si="1"/>
        <v>0</v>
      </c>
      <c r="I26" s="49">
        <f t="shared" si="2"/>
        <v>0</v>
      </c>
    </row>
    <row r="27" spans="1:9" ht="18.75" x14ac:dyDescent="0.3">
      <c r="A27" s="53">
        <f>Configuration!F15</f>
        <v>0</v>
      </c>
      <c r="B27" s="13"/>
      <c r="C27" s="13"/>
      <c r="D27" s="13"/>
      <c r="E27" s="13"/>
      <c r="F27" s="13"/>
      <c r="G27" s="37">
        <f t="shared" si="0"/>
        <v>0</v>
      </c>
      <c r="H27" s="37">
        <f t="shared" si="1"/>
        <v>0</v>
      </c>
      <c r="I27" s="49">
        <f t="shared" si="2"/>
        <v>0</v>
      </c>
    </row>
    <row r="28" spans="1:9" ht="18.75" x14ac:dyDescent="0.3">
      <c r="A28" s="53">
        <f>Configuration!H6</f>
        <v>0</v>
      </c>
      <c r="B28" s="38"/>
      <c r="C28" s="38"/>
      <c r="D28" s="38"/>
      <c r="E28" s="38"/>
      <c r="F28" s="38"/>
      <c r="G28" s="37">
        <f t="shared" si="0"/>
        <v>0</v>
      </c>
      <c r="H28" s="37">
        <f t="shared" si="1"/>
        <v>0</v>
      </c>
      <c r="I28" s="49">
        <f t="shared" si="2"/>
        <v>0</v>
      </c>
    </row>
    <row r="29" spans="1:9" ht="18.75" x14ac:dyDescent="0.3">
      <c r="A29" s="53">
        <f>Configuration!H7</f>
        <v>0</v>
      </c>
      <c r="B29" s="38"/>
      <c r="C29" s="38"/>
      <c r="D29" s="38"/>
      <c r="E29" s="38"/>
      <c r="F29" s="38"/>
      <c r="G29" s="37">
        <f t="shared" si="0"/>
        <v>0</v>
      </c>
      <c r="H29" s="37">
        <f t="shared" si="1"/>
        <v>0</v>
      </c>
      <c r="I29" s="49">
        <f t="shared" si="2"/>
        <v>0</v>
      </c>
    </row>
    <row r="30" spans="1:9" ht="18.75" x14ac:dyDescent="0.3">
      <c r="A30" s="53">
        <f>Configuration!H8</f>
        <v>0</v>
      </c>
      <c r="B30" s="38"/>
      <c r="C30" s="38"/>
      <c r="D30" s="38"/>
      <c r="E30" s="38"/>
      <c r="F30" s="38"/>
      <c r="G30" s="37">
        <f t="shared" si="0"/>
        <v>0</v>
      </c>
      <c r="H30" s="37">
        <f t="shared" si="1"/>
        <v>0</v>
      </c>
      <c r="I30" s="49">
        <f t="shared" si="2"/>
        <v>0</v>
      </c>
    </row>
    <row r="31" spans="1:9" ht="18.75" x14ac:dyDescent="0.3">
      <c r="A31" s="53">
        <f>Configuration!H9</f>
        <v>0</v>
      </c>
      <c r="B31" s="38"/>
      <c r="C31" s="38"/>
      <c r="D31" s="38"/>
      <c r="E31" s="38"/>
      <c r="F31" s="38"/>
      <c r="G31" s="37">
        <f t="shared" si="0"/>
        <v>0</v>
      </c>
      <c r="H31" s="37">
        <f t="shared" si="1"/>
        <v>0</v>
      </c>
      <c r="I31" s="49">
        <f t="shared" si="2"/>
        <v>0</v>
      </c>
    </row>
    <row r="32" spans="1:9" ht="18.75" x14ac:dyDescent="0.3">
      <c r="A32" s="53">
        <f>Configuration!H10</f>
        <v>0</v>
      </c>
      <c r="B32" s="38"/>
      <c r="C32" s="38"/>
      <c r="D32" s="38"/>
      <c r="E32" s="38"/>
      <c r="F32" s="38"/>
      <c r="G32" s="37">
        <f t="shared" si="0"/>
        <v>0</v>
      </c>
      <c r="H32" s="37">
        <f t="shared" si="1"/>
        <v>0</v>
      </c>
      <c r="I32" s="49">
        <f t="shared" si="2"/>
        <v>0</v>
      </c>
    </row>
    <row r="33" spans="1:9" ht="18.75" x14ac:dyDescent="0.3">
      <c r="A33" s="53">
        <f>Configuration!H11</f>
        <v>0</v>
      </c>
      <c r="B33" s="38"/>
      <c r="C33" s="38"/>
      <c r="D33" s="38"/>
      <c r="E33" s="38"/>
      <c r="F33" s="38"/>
      <c r="G33" s="37">
        <f t="shared" si="0"/>
        <v>0</v>
      </c>
      <c r="H33" s="37">
        <f t="shared" si="1"/>
        <v>0</v>
      </c>
      <c r="I33" s="49">
        <f t="shared" si="2"/>
        <v>0</v>
      </c>
    </row>
    <row r="34" spans="1:9" ht="18.75" x14ac:dyDescent="0.3">
      <c r="A34" s="53">
        <f>Configuration!H12</f>
        <v>0</v>
      </c>
      <c r="B34" s="38"/>
      <c r="C34" s="38"/>
      <c r="D34" s="38"/>
      <c r="E34" s="38"/>
      <c r="F34" s="38"/>
      <c r="G34" s="37">
        <f t="shared" si="0"/>
        <v>0</v>
      </c>
      <c r="H34" s="37">
        <f t="shared" si="1"/>
        <v>0</v>
      </c>
      <c r="I34" s="49">
        <f t="shared" si="2"/>
        <v>0</v>
      </c>
    </row>
    <row r="35" spans="1:9" ht="18.75" x14ac:dyDescent="0.3">
      <c r="A35" s="53">
        <f>Configuration!H13</f>
        <v>0</v>
      </c>
      <c r="B35" s="38"/>
      <c r="C35" s="38"/>
      <c r="D35" s="38"/>
      <c r="E35" s="38"/>
      <c r="F35" s="38"/>
      <c r="G35" s="37">
        <f t="shared" si="0"/>
        <v>0</v>
      </c>
      <c r="H35" s="37">
        <f t="shared" si="1"/>
        <v>0</v>
      </c>
      <c r="I35" s="49">
        <f t="shared" si="2"/>
        <v>0</v>
      </c>
    </row>
    <row r="36" spans="1:9" ht="18.75" x14ac:dyDescent="0.3">
      <c r="A36" s="53">
        <f>Configuration!H14</f>
        <v>0</v>
      </c>
      <c r="B36" s="38"/>
      <c r="C36" s="38"/>
      <c r="D36" s="38"/>
      <c r="E36" s="38"/>
      <c r="F36" s="38"/>
      <c r="G36" s="37">
        <f t="shared" si="0"/>
        <v>0</v>
      </c>
      <c r="H36" s="37">
        <f t="shared" si="1"/>
        <v>0</v>
      </c>
      <c r="I36" s="49">
        <f t="shared" si="2"/>
        <v>0</v>
      </c>
    </row>
    <row r="37" spans="1:9" ht="18.75" x14ac:dyDescent="0.3">
      <c r="A37" s="53">
        <f>Configuration!H15</f>
        <v>0</v>
      </c>
      <c r="B37" s="38"/>
      <c r="C37" s="38"/>
      <c r="D37" s="38"/>
      <c r="E37" s="38"/>
      <c r="F37" s="38"/>
      <c r="G37" s="37">
        <f t="shared" si="0"/>
        <v>0</v>
      </c>
      <c r="H37" s="37">
        <f t="shared" si="1"/>
        <v>0</v>
      </c>
      <c r="I37" s="49">
        <f t="shared" si="2"/>
        <v>0</v>
      </c>
    </row>
    <row r="38" spans="1:9" ht="18.75" x14ac:dyDescent="0.3">
      <c r="A38" s="53">
        <f>Configuration!J6</f>
        <v>0</v>
      </c>
      <c r="B38" s="38"/>
      <c r="C38" s="38"/>
      <c r="D38" s="38"/>
      <c r="E38" s="38"/>
      <c r="F38" s="38"/>
      <c r="G38" s="37">
        <f t="shared" si="0"/>
        <v>0</v>
      </c>
      <c r="H38" s="37">
        <f t="shared" si="1"/>
        <v>0</v>
      </c>
      <c r="I38" s="49">
        <f t="shared" si="2"/>
        <v>0</v>
      </c>
    </row>
    <row r="39" spans="1:9" ht="18.75" x14ac:dyDescent="0.3">
      <c r="A39" s="53">
        <f>Configuration!J7</f>
        <v>0</v>
      </c>
      <c r="B39" s="38"/>
      <c r="C39" s="38"/>
      <c r="D39" s="38"/>
      <c r="E39" s="38"/>
      <c r="F39" s="38"/>
      <c r="G39" s="37">
        <f t="shared" si="0"/>
        <v>0</v>
      </c>
      <c r="H39" s="37">
        <f t="shared" si="1"/>
        <v>0</v>
      </c>
      <c r="I39" s="49">
        <f t="shared" si="2"/>
        <v>0</v>
      </c>
    </row>
    <row r="40" spans="1:9" ht="18.75" x14ac:dyDescent="0.3">
      <c r="A40" s="53">
        <f>Configuration!J8</f>
        <v>0</v>
      </c>
      <c r="B40" s="38"/>
      <c r="C40" s="38"/>
      <c r="D40" s="38"/>
      <c r="E40" s="38"/>
      <c r="F40" s="38"/>
      <c r="G40" s="37">
        <f t="shared" si="0"/>
        <v>0</v>
      </c>
      <c r="H40" s="37">
        <f t="shared" si="1"/>
        <v>0</v>
      </c>
      <c r="I40" s="49">
        <f t="shared" si="2"/>
        <v>0</v>
      </c>
    </row>
    <row r="41" spans="1:9" ht="18.75" x14ac:dyDescent="0.3">
      <c r="A41" s="53">
        <f>Configuration!J9</f>
        <v>0</v>
      </c>
      <c r="B41" s="38"/>
      <c r="C41" s="38"/>
      <c r="D41" s="38"/>
      <c r="E41" s="38"/>
      <c r="F41" s="38"/>
      <c r="G41" s="37">
        <f t="shared" si="0"/>
        <v>0</v>
      </c>
      <c r="H41" s="37">
        <f t="shared" si="1"/>
        <v>0</v>
      </c>
      <c r="I41" s="49">
        <f t="shared" si="2"/>
        <v>0</v>
      </c>
    </row>
    <row r="42" spans="1:9" ht="19.5" thickBot="1" x14ac:dyDescent="0.35">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4" priority="1" operator="greaterThanOrEqual">
      <formula>0.6</formula>
    </cfRule>
  </conditionalFormatting>
  <hyperlinks>
    <hyperlink ref="A12" location="'Expanded Rubric'!A1" display="View Expanded Qualification Rubric Here" xr:uid="{6F7BDB6B-D41B-48EC-A7D9-A1F2CEAAD328}"/>
  </hyperlinks>
  <pageMargins left="0" right="0" top="0" bottom="0" header="0" footer="0"/>
  <pageSetup scale="4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9EE97-9F41-47DE-879F-232262151A33}">
  <sheetPr>
    <pageSetUpPr fitToPage="1"/>
  </sheetPr>
  <dimension ref="A1:AG42"/>
  <sheetViews>
    <sheetView zoomScale="70" zoomScaleNormal="70" workbookViewId="0">
      <selection sqref="A1:I1"/>
    </sheetView>
  </sheetViews>
  <sheetFormatPr defaultColWidth="9.140625" defaultRowHeight="15" x14ac:dyDescent="0.2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x14ac:dyDescent="0.25">
      <c r="A1" s="132" t="s">
        <v>341</v>
      </c>
      <c r="B1" s="132"/>
      <c r="C1" s="132"/>
      <c r="D1" s="132"/>
      <c r="E1" s="132"/>
      <c r="F1" s="132"/>
      <c r="G1" s="132"/>
      <c r="H1" s="132"/>
      <c r="I1" s="132"/>
      <c r="J1" s="20"/>
      <c r="K1" s="20"/>
      <c r="L1" s="20"/>
      <c r="M1" s="20"/>
      <c r="N1" s="20"/>
      <c r="O1" s="20"/>
      <c r="P1" s="20"/>
      <c r="Q1" s="20"/>
      <c r="R1" s="20"/>
      <c r="S1" s="20"/>
      <c r="T1" s="20"/>
      <c r="U1" s="20"/>
      <c r="V1" s="20"/>
      <c r="W1" s="20"/>
      <c r="X1" s="20"/>
      <c r="Y1" s="20"/>
      <c r="Z1" s="20"/>
      <c r="AA1" s="20"/>
      <c r="AB1" s="20"/>
      <c r="AC1" s="20"/>
      <c r="AD1" s="20"/>
      <c r="AE1" s="20"/>
      <c r="AF1" s="20"/>
      <c r="AG1" s="20"/>
    </row>
    <row r="2" spans="1:33" ht="18.75" x14ac:dyDescent="0.3">
      <c r="A2" s="14" t="s">
        <v>342</v>
      </c>
      <c r="B2" s="14">
        <f>Configuration!B12</f>
        <v>0</v>
      </c>
      <c r="C2" s="15"/>
      <c r="D2" s="15"/>
      <c r="E2" s="15"/>
      <c r="F2" s="15"/>
      <c r="G2" s="15"/>
      <c r="H2" s="15"/>
      <c r="I2" s="15"/>
      <c r="J2" s="15"/>
      <c r="K2" s="15"/>
      <c r="L2" s="15"/>
      <c r="M2" s="15"/>
      <c r="N2" s="15"/>
      <c r="O2" s="15"/>
      <c r="P2" s="15"/>
      <c r="Q2" s="15"/>
      <c r="R2" s="15"/>
    </row>
    <row r="3" spans="1:33" ht="18.75" x14ac:dyDescent="0.3">
      <c r="A3" s="14" t="s">
        <v>43</v>
      </c>
      <c r="B3" s="16">
        <f>Configuration!C4</f>
        <v>0</v>
      </c>
      <c r="C3" s="15"/>
      <c r="D3" s="15"/>
      <c r="E3" s="15"/>
      <c r="F3" s="15"/>
      <c r="G3" s="15"/>
      <c r="H3" s="15"/>
      <c r="I3" s="15"/>
      <c r="J3" s="15"/>
      <c r="K3" s="15"/>
      <c r="L3" s="15"/>
      <c r="M3" s="15"/>
      <c r="N3" s="15"/>
      <c r="O3" s="15"/>
      <c r="P3" s="15"/>
      <c r="Q3" s="15"/>
      <c r="R3" s="15"/>
    </row>
    <row r="4" spans="1:33" ht="18.75" x14ac:dyDescent="0.3">
      <c r="A4" s="14" t="s">
        <v>309</v>
      </c>
      <c r="B4" s="14">
        <f>Configuration!C2</f>
        <v>0</v>
      </c>
      <c r="C4" s="15"/>
      <c r="D4" s="15"/>
      <c r="E4" s="15"/>
      <c r="F4" s="15"/>
      <c r="G4" s="15"/>
      <c r="H4" s="15"/>
      <c r="I4" s="15"/>
      <c r="J4" s="15"/>
      <c r="K4" s="15"/>
      <c r="L4" s="15"/>
      <c r="M4" s="15"/>
      <c r="N4" s="15"/>
      <c r="O4" s="15"/>
      <c r="P4" s="15"/>
      <c r="Q4" s="15"/>
      <c r="R4" s="15"/>
    </row>
    <row r="5" spans="1:33" x14ac:dyDescent="0.25">
      <c r="A5" s="15"/>
      <c r="B5" s="15"/>
      <c r="C5" s="15"/>
      <c r="D5" s="15"/>
      <c r="E5" s="15"/>
      <c r="F5" s="15"/>
      <c r="G5" s="15"/>
      <c r="H5" s="15"/>
      <c r="I5" s="15"/>
      <c r="J5" s="15"/>
      <c r="K5" s="15"/>
      <c r="L5" s="15"/>
      <c r="M5" s="15"/>
      <c r="N5" s="15"/>
      <c r="O5" s="15"/>
      <c r="P5" s="15"/>
      <c r="Q5" s="15"/>
      <c r="R5" s="15"/>
    </row>
    <row r="6" spans="1:33" ht="18.75" x14ac:dyDescent="0.25">
      <c r="A6" s="133" t="s">
        <v>343</v>
      </c>
      <c r="B6" s="133"/>
      <c r="C6" s="133"/>
      <c r="D6" s="133"/>
      <c r="E6" s="133"/>
      <c r="F6" s="133"/>
      <c r="G6" s="133"/>
      <c r="H6" s="133"/>
      <c r="I6" s="133"/>
      <c r="J6" s="21"/>
      <c r="K6" s="21"/>
      <c r="L6" s="21"/>
      <c r="M6" s="21"/>
      <c r="N6" s="21"/>
      <c r="O6" s="21"/>
      <c r="P6" s="21"/>
      <c r="Q6" s="21"/>
      <c r="R6" s="21"/>
      <c r="S6" s="21"/>
      <c r="T6" s="21"/>
      <c r="U6" s="21"/>
      <c r="V6" s="21"/>
      <c r="W6" s="21"/>
      <c r="X6" s="21"/>
      <c r="Y6" s="21"/>
      <c r="Z6" s="21"/>
      <c r="AA6" s="21"/>
      <c r="AB6" s="21"/>
      <c r="AC6" s="21"/>
      <c r="AD6" s="21"/>
      <c r="AE6" s="21"/>
      <c r="AF6" s="21"/>
      <c r="AG6" s="21"/>
    </row>
    <row r="7" spans="1:33" ht="15.75" x14ac:dyDescent="0.25">
      <c r="A7" s="134" t="s">
        <v>344</v>
      </c>
      <c r="B7" s="134"/>
      <c r="C7" s="134"/>
      <c r="D7" s="134"/>
      <c r="E7" s="134"/>
      <c r="F7" s="134"/>
      <c r="G7" s="134"/>
      <c r="H7" s="134"/>
      <c r="I7" s="134"/>
      <c r="J7" s="22"/>
      <c r="K7" s="22"/>
      <c r="L7" s="22"/>
      <c r="M7" s="22"/>
      <c r="N7" s="22"/>
      <c r="O7" s="22"/>
      <c r="P7" s="22"/>
      <c r="Q7" s="22"/>
      <c r="R7" s="22"/>
      <c r="S7" s="22"/>
      <c r="T7" s="22"/>
      <c r="U7" s="22"/>
      <c r="V7" s="22"/>
      <c r="W7" s="22"/>
      <c r="X7" s="22"/>
      <c r="Y7" s="22"/>
      <c r="Z7" s="22"/>
      <c r="AA7" s="22"/>
      <c r="AB7" s="22"/>
      <c r="AC7" s="22"/>
      <c r="AD7" s="22"/>
      <c r="AE7" s="22"/>
      <c r="AF7" s="22"/>
      <c r="AG7" s="22"/>
    </row>
    <row r="8" spans="1:33" ht="15.75" x14ac:dyDescent="0.25">
      <c r="A8" s="131" t="s">
        <v>345</v>
      </c>
      <c r="B8" s="131"/>
      <c r="C8" s="131"/>
      <c r="D8" s="131"/>
      <c r="E8" s="131"/>
      <c r="F8" s="131"/>
      <c r="G8" s="131"/>
      <c r="H8" s="131"/>
      <c r="I8" s="131"/>
      <c r="J8" s="22"/>
      <c r="K8" s="22"/>
      <c r="L8" s="22"/>
      <c r="M8" s="22"/>
      <c r="N8" s="22"/>
      <c r="O8" s="22"/>
      <c r="P8" s="22"/>
      <c r="Q8" s="22"/>
      <c r="R8" s="22"/>
      <c r="S8" s="22"/>
      <c r="T8" s="22"/>
      <c r="U8" s="22"/>
      <c r="V8" s="22"/>
      <c r="W8" s="22"/>
      <c r="X8" s="22"/>
      <c r="Y8" s="22"/>
      <c r="Z8" s="22"/>
      <c r="AA8" s="22"/>
      <c r="AB8" s="22"/>
      <c r="AC8" s="22"/>
      <c r="AD8" s="22"/>
      <c r="AE8" s="22"/>
      <c r="AF8" s="22"/>
      <c r="AG8" s="22"/>
    </row>
    <row r="9" spans="1:33" ht="15.75" x14ac:dyDescent="0.25">
      <c r="A9" s="131" t="s">
        <v>346</v>
      </c>
      <c r="B9" s="131"/>
      <c r="C9" s="131"/>
      <c r="D9" s="131"/>
      <c r="E9" s="131"/>
      <c r="F9" s="131"/>
      <c r="G9" s="131"/>
      <c r="H9" s="131"/>
      <c r="I9" s="131"/>
      <c r="J9" s="22"/>
      <c r="K9" s="22"/>
      <c r="L9" s="22"/>
      <c r="M9" s="22"/>
      <c r="N9" s="22"/>
      <c r="O9" s="22"/>
      <c r="P9" s="22"/>
      <c r="Q9" s="22"/>
      <c r="R9" s="22"/>
      <c r="S9" s="22"/>
      <c r="T9" s="22"/>
      <c r="U9" s="22"/>
      <c r="V9" s="22"/>
      <c r="W9" s="22"/>
      <c r="X9" s="22"/>
      <c r="Y9" s="22"/>
      <c r="Z9" s="22"/>
      <c r="AA9" s="22"/>
      <c r="AB9" s="22"/>
      <c r="AC9" s="22"/>
      <c r="AD9" s="22"/>
      <c r="AE9" s="22"/>
      <c r="AF9" s="22"/>
      <c r="AG9" s="22"/>
    </row>
    <row r="10" spans="1:33" ht="15.75" x14ac:dyDescent="0.25">
      <c r="A10" s="131" t="s">
        <v>347</v>
      </c>
      <c r="B10" s="131"/>
      <c r="C10" s="131"/>
      <c r="D10" s="131"/>
      <c r="E10" s="131"/>
      <c r="F10" s="131"/>
      <c r="G10" s="131"/>
      <c r="H10" s="131"/>
      <c r="I10" s="131"/>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15.75" x14ac:dyDescent="0.25">
      <c r="A11" s="131" t="s">
        <v>348</v>
      </c>
      <c r="B11" s="131"/>
      <c r="C11" s="131"/>
      <c r="D11" s="131"/>
      <c r="E11" s="131"/>
      <c r="F11" s="131"/>
      <c r="G11" s="131"/>
      <c r="H11" s="131"/>
      <c r="I11" s="131"/>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x14ac:dyDescent="0.25">
      <c r="A12" s="126" t="s">
        <v>349</v>
      </c>
      <c r="B12" s="126"/>
      <c r="C12" s="15"/>
      <c r="D12" s="15"/>
      <c r="E12" s="15"/>
      <c r="F12" s="15"/>
      <c r="G12" s="15"/>
      <c r="H12" s="15"/>
      <c r="I12" s="15"/>
      <c r="J12" s="15"/>
      <c r="K12" s="15"/>
      <c r="L12" s="15"/>
      <c r="M12" s="15"/>
      <c r="N12" s="15"/>
      <c r="O12" s="15"/>
      <c r="P12" s="15"/>
      <c r="Q12" s="15"/>
      <c r="R12" s="15"/>
    </row>
    <row r="13" spans="1:33" ht="15.75" thickBot="1" x14ac:dyDescent="0.3">
      <c r="A13" s="127"/>
      <c r="B13" s="127"/>
      <c r="C13" s="15"/>
      <c r="D13" s="15"/>
      <c r="E13" s="15"/>
      <c r="F13" s="15"/>
      <c r="G13" s="15"/>
      <c r="H13" s="15"/>
      <c r="I13" s="15"/>
      <c r="J13" s="15"/>
      <c r="K13" s="15"/>
      <c r="L13" s="15"/>
      <c r="M13" s="15"/>
      <c r="N13" s="15"/>
      <c r="O13" s="15"/>
      <c r="P13" s="15"/>
      <c r="Q13" s="15"/>
      <c r="R13" s="15"/>
    </row>
    <row r="14" spans="1:33" ht="19.5" thickBot="1" x14ac:dyDescent="0.3">
      <c r="A14" s="128" t="s">
        <v>350</v>
      </c>
      <c r="B14" s="129"/>
      <c r="C14" s="129"/>
      <c r="D14" s="129"/>
      <c r="E14" s="129"/>
      <c r="F14" s="129"/>
      <c r="G14" s="129"/>
      <c r="H14" s="129"/>
      <c r="I14" s="130"/>
    </row>
    <row r="15" spans="1:33" ht="18.75" x14ac:dyDescent="0.3">
      <c r="A15" s="31" t="s">
        <v>351</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x14ac:dyDescent="0.35">
      <c r="A16" s="32" t="s">
        <v>352</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x14ac:dyDescent="0.25">
      <c r="A17" s="47" t="s">
        <v>353</v>
      </c>
      <c r="B17" s="55" t="s">
        <v>354</v>
      </c>
      <c r="C17" s="55" t="s">
        <v>355</v>
      </c>
      <c r="D17" s="55" t="s">
        <v>356</v>
      </c>
      <c r="E17" s="55" t="s">
        <v>357</v>
      </c>
      <c r="F17" s="55" t="s">
        <v>358</v>
      </c>
      <c r="G17" s="33" t="s">
        <v>359</v>
      </c>
      <c r="H17" s="33" t="s">
        <v>360</v>
      </c>
      <c r="I17" s="48" t="s">
        <v>307</v>
      </c>
    </row>
    <row r="18" spans="1:9" ht="18.75" x14ac:dyDescent="0.3">
      <c r="A18" s="53">
        <f>Configuration!F6</f>
        <v>0</v>
      </c>
      <c r="B18" s="13"/>
      <c r="C18" s="13"/>
      <c r="D18" s="13"/>
      <c r="E18" s="13"/>
      <c r="F18" s="13"/>
      <c r="G18" s="37">
        <f t="shared" ref="G18:G42" si="0">COUNTA(B18:F18)*5</f>
        <v>0</v>
      </c>
      <c r="H18" s="37">
        <f>SUMIF(B18:F18,"&gt;0")</f>
        <v>0</v>
      </c>
      <c r="I18" s="49">
        <f>IFERROR(H18/G18, )</f>
        <v>0</v>
      </c>
    </row>
    <row r="19" spans="1:9" ht="18.75" x14ac:dyDescent="0.3">
      <c r="A19" s="53">
        <f>Configuration!F7</f>
        <v>0</v>
      </c>
      <c r="B19" s="13"/>
      <c r="C19" s="13"/>
      <c r="D19" s="13"/>
      <c r="E19" s="13"/>
      <c r="F19" s="13"/>
      <c r="G19" s="37">
        <f t="shared" si="0"/>
        <v>0</v>
      </c>
      <c r="H19" s="37">
        <f t="shared" ref="H19:H42" si="1">SUMIF(B19:F19,"&gt;0")</f>
        <v>0</v>
      </c>
      <c r="I19" s="49">
        <f t="shared" ref="I19:I42" si="2">IFERROR(H19/G19, )</f>
        <v>0</v>
      </c>
    </row>
    <row r="20" spans="1:9" ht="18.75" x14ac:dyDescent="0.3">
      <c r="A20" s="53">
        <f>Configuration!F8</f>
        <v>0</v>
      </c>
      <c r="B20" s="13"/>
      <c r="C20" s="13"/>
      <c r="D20" s="13"/>
      <c r="E20" s="13"/>
      <c r="F20" s="13"/>
      <c r="G20" s="37">
        <f t="shared" si="0"/>
        <v>0</v>
      </c>
      <c r="H20" s="37">
        <f t="shared" si="1"/>
        <v>0</v>
      </c>
      <c r="I20" s="49">
        <f t="shared" si="2"/>
        <v>0</v>
      </c>
    </row>
    <row r="21" spans="1:9" ht="18.75" x14ac:dyDescent="0.3">
      <c r="A21" s="53">
        <f>Configuration!F9</f>
        <v>0</v>
      </c>
      <c r="B21" s="13"/>
      <c r="C21" s="13"/>
      <c r="D21" s="13"/>
      <c r="E21" s="13"/>
      <c r="F21" s="13"/>
      <c r="G21" s="37">
        <f t="shared" si="0"/>
        <v>0</v>
      </c>
      <c r="H21" s="37">
        <f t="shared" si="1"/>
        <v>0</v>
      </c>
      <c r="I21" s="49">
        <f t="shared" si="2"/>
        <v>0</v>
      </c>
    </row>
    <row r="22" spans="1:9" ht="18.75" x14ac:dyDescent="0.3">
      <c r="A22" s="53">
        <f>Configuration!F10</f>
        <v>0</v>
      </c>
      <c r="B22" s="13"/>
      <c r="C22" s="13"/>
      <c r="D22" s="13"/>
      <c r="E22" s="13"/>
      <c r="F22" s="13"/>
      <c r="G22" s="37">
        <f t="shared" si="0"/>
        <v>0</v>
      </c>
      <c r="H22" s="37">
        <f t="shared" si="1"/>
        <v>0</v>
      </c>
      <c r="I22" s="49">
        <f t="shared" si="2"/>
        <v>0</v>
      </c>
    </row>
    <row r="23" spans="1:9" ht="18.75" x14ac:dyDescent="0.3">
      <c r="A23" s="53">
        <f>Configuration!F11</f>
        <v>0</v>
      </c>
      <c r="B23" s="13"/>
      <c r="C23" s="13"/>
      <c r="D23" s="13"/>
      <c r="E23" s="13"/>
      <c r="F23" s="13"/>
      <c r="G23" s="37">
        <f t="shared" si="0"/>
        <v>0</v>
      </c>
      <c r="H23" s="37">
        <f t="shared" si="1"/>
        <v>0</v>
      </c>
      <c r="I23" s="49">
        <f t="shared" si="2"/>
        <v>0</v>
      </c>
    </row>
    <row r="24" spans="1:9" ht="18.75" x14ac:dyDescent="0.3">
      <c r="A24" s="53">
        <f>Configuration!F12</f>
        <v>0</v>
      </c>
      <c r="B24" s="13"/>
      <c r="C24" s="13"/>
      <c r="D24" s="13"/>
      <c r="E24" s="13"/>
      <c r="F24" s="13"/>
      <c r="G24" s="37">
        <f t="shared" si="0"/>
        <v>0</v>
      </c>
      <c r="H24" s="37">
        <f t="shared" si="1"/>
        <v>0</v>
      </c>
      <c r="I24" s="49">
        <f t="shared" si="2"/>
        <v>0</v>
      </c>
    </row>
    <row r="25" spans="1:9" ht="18.75" x14ac:dyDescent="0.3">
      <c r="A25" s="53">
        <f>Configuration!F13</f>
        <v>0</v>
      </c>
      <c r="B25" s="13"/>
      <c r="C25" s="13"/>
      <c r="D25" s="13"/>
      <c r="E25" s="13"/>
      <c r="F25" s="13"/>
      <c r="G25" s="37">
        <f t="shared" si="0"/>
        <v>0</v>
      </c>
      <c r="H25" s="37">
        <f t="shared" si="1"/>
        <v>0</v>
      </c>
      <c r="I25" s="49">
        <f t="shared" si="2"/>
        <v>0</v>
      </c>
    </row>
    <row r="26" spans="1:9" ht="18.75" x14ac:dyDescent="0.3">
      <c r="A26" s="53">
        <f>Configuration!F14</f>
        <v>0</v>
      </c>
      <c r="B26" s="13"/>
      <c r="C26" s="13"/>
      <c r="D26" s="13"/>
      <c r="E26" s="13"/>
      <c r="F26" s="13"/>
      <c r="G26" s="37">
        <f t="shared" si="0"/>
        <v>0</v>
      </c>
      <c r="H26" s="37">
        <f t="shared" si="1"/>
        <v>0</v>
      </c>
      <c r="I26" s="49">
        <f t="shared" si="2"/>
        <v>0</v>
      </c>
    </row>
    <row r="27" spans="1:9" ht="18.75" x14ac:dyDescent="0.3">
      <c r="A27" s="53">
        <f>Configuration!F15</f>
        <v>0</v>
      </c>
      <c r="B27" s="13"/>
      <c r="C27" s="13"/>
      <c r="D27" s="13"/>
      <c r="E27" s="13"/>
      <c r="F27" s="13"/>
      <c r="G27" s="37">
        <f t="shared" si="0"/>
        <v>0</v>
      </c>
      <c r="H27" s="37">
        <f t="shared" si="1"/>
        <v>0</v>
      </c>
      <c r="I27" s="49">
        <f t="shared" si="2"/>
        <v>0</v>
      </c>
    </row>
    <row r="28" spans="1:9" ht="18.75" x14ac:dyDescent="0.3">
      <c r="A28" s="53">
        <f>Configuration!H6</f>
        <v>0</v>
      </c>
      <c r="B28" s="38"/>
      <c r="C28" s="38"/>
      <c r="D28" s="38"/>
      <c r="E28" s="38"/>
      <c r="F28" s="38"/>
      <c r="G28" s="37">
        <f t="shared" si="0"/>
        <v>0</v>
      </c>
      <c r="H28" s="37">
        <f t="shared" si="1"/>
        <v>0</v>
      </c>
      <c r="I28" s="49">
        <f t="shared" si="2"/>
        <v>0</v>
      </c>
    </row>
    <row r="29" spans="1:9" ht="18.75" x14ac:dyDescent="0.3">
      <c r="A29" s="53">
        <f>Configuration!H7</f>
        <v>0</v>
      </c>
      <c r="B29" s="38"/>
      <c r="C29" s="38"/>
      <c r="D29" s="38"/>
      <c r="E29" s="38"/>
      <c r="F29" s="38"/>
      <c r="G29" s="37">
        <f t="shared" si="0"/>
        <v>0</v>
      </c>
      <c r="H29" s="37">
        <f t="shared" si="1"/>
        <v>0</v>
      </c>
      <c r="I29" s="49">
        <f t="shared" si="2"/>
        <v>0</v>
      </c>
    </row>
    <row r="30" spans="1:9" ht="18.75" x14ac:dyDescent="0.3">
      <c r="A30" s="53">
        <f>Configuration!H8</f>
        <v>0</v>
      </c>
      <c r="B30" s="38"/>
      <c r="C30" s="38"/>
      <c r="D30" s="38"/>
      <c r="E30" s="38"/>
      <c r="F30" s="38"/>
      <c r="G30" s="37">
        <f t="shared" si="0"/>
        <v>0</v>
      </c>
      <c r="H30" s="37">
        <f t="shared" si="1"/>
        <v>0</v>
      </c>
      <c r="I30" s="49">
        <f t="shared" si="2"/>
        <v>0</v>
      </c>
    </row>
    <row r="31" spans="1:9" ht="18.75" x14ac:dyDescent="0.3">
      <c r="A31" s="53">
        <f>Configuration!H9</f>
        <v>0</v>
      </c>
      <c r="B31" s="38"/>
      <c r="C31" s="38"/>
      <c r="D31" s="38"/>
      <c r="E31" s="38"/>
      <c r="F31" s="38"/>
      <c r="G31" s="37">
        <f t="shared" si="0"/>
        <v>0</v>
      </c>
      <c r="H31" s="37">
        <f t="shared" si="1"/>
        <v>0</v>
      </c>
      <c r="I31" s="49">
        <f t="shared" si="2"/>
        <v>0</v>
      </c>
    </row>
    <row r="32" spans="1:9" ht="18.75" x14ac:dyDescent="0.3">
      <c r="A32" s="53">
        <f>Configuration!H10</f>
        <v>0</v>
      </c>
      <c r="B32" s="38"/>
      <c r="C32" s="38"/>
      <c r="D32" s="38"/>
      <c r="E32" s="38"/>
      <c r="F32" s="38"/>
      <c r="G32" s="37">
        <f t="shared" si="0"/>
        <v>0</v>
      </c>
      <c r="H32" s="37">
        <f t="shared" si="1"/>
        <v>0</v>
      </c>
      <c r="I32" s="49">
        <f t="shared" si="2"/>
        <v>0</v>
      </c>
    </row>
    <row r="33" spans="1:9" ht="18.75" x14ac:dyDescent="0.3">
      <c r="A33" s="53">
        <f>Configuration!H11</f>
        <v>0</v>
      </c>
      <c r="B33" s="38"/>
      <c r="C33" s="38"/>
      <c r="D33" s="38"/>
      <c r="E33" s="38"/>
      <c r="F33" s="38"/>
      <c r="G33" s="37">
        <f t="shared" si="0"/>
        <v>0</v>
      </c>
      <c r="H33" s="37">
        <f t="shared" si="1"/>
        <v>0</v>
      </c>
      <c r="I33" s="49">
        <f t="shared" si="2"/>
        <v>0</v>
      </c>
    </row>
    <row r="34" spans="1:9" ht="18.75" x14ac:dyDescent="0.3">
      <c r="A34" s="53">
        <f>Configuration!H12</f>
        <v>0</v>
      </c>
      <c r="B34" s="38"/>
      <c r="C34" s="38"/>
      <c r="D34" s="38"/>
      <c r="E34" s="38"/>
      <c r="F34" s="38"/>
      <c r="G34" s="37">
        <f t="shared" si="0"/>
        <v>0</v>
      </c>
      <c r="H34" s="37">
        <f t="shared" si="1"/>
        <v>0</v>
      </c>
      <c r="I34" s="49">
        <f t="shared" si="2"/>
        <v>0</v>
      </c>
    </row>
    <row r="35" spans="1:9" ht="18.75" x14ac:dyDescent="0.3">
      <c r="A35" s="53">
        <f>Configuration!H13</f>
        <v>0</v>
      </c>
      <c r="B35" s="38"/>
      <c r="C35" s="38"/>
      <c r="D35" s="38"/>
      <c r="E35" s="38"/>
      <c r="F35" s="38"/>
      <c r="G35" s="37">
        <f t="shared" si="0"/>
        <v>0</v>
      </c>
      <c r="H35" s="37">
        <f t="shared" si="1"/>
        <v>0</v>
      </c>
      <c r="I35" s="49">
        <f t="shared" si="2"/>
        <v>0</v>
      </c>
    </row>
    <row r="36" spans="1:9" ht="18.75" x14ac:dyDescent="0.3">
      <c r="A36" s="53">
        <f>Configuration!H14</f>
        <v>0</v>
      </c>
      <c r="B36" s="38"/>
      <c r="C36" s="38"/>
      <c r="D36" s="38"/>
      <c r="E36" s="38"/>
      <c r="F36" s="38"/>
      <c r="G36" s="37">
        <f t="shared" si="0"/>
        <v>0</v>
      </c>
      <c r="H36" s="37">
        <f t="shared" si="1"/>
        <v>0</v>
      </c>
      <c r="I36" s="49">
        <f t="shared" si="2"/>
        <v>0</v>
      </c>
    </row>
    <row r="37" spans="1:9" ht="18.75" x14ac:dyDescent="0.3">
      <c r="A37" s="53">
        <f>Configuration!H15</f>
        <v>0</v>
      </c>
      <c r="B37" s="38"/>
      <c r="C37" s="38"/>
      <c r="D37" s="38"/>
      <c r="E37" s="38"/>
      <c r="F37" s="38"/>
      <c r="G37" s="37">
        <f t="shared" si="0"/>
        <v>0</v>
      </c>
      <c r="H37" s="37">
        <f t="shared" si="1"/>
        <v>0</v>
      </c>
      <c r="I37" s="49">
        <f t="shared" si="2"/>
        <v>0</v>
      </c>
    </row>
    <row r="38" spans="1:9" ht="18.75" x14ac:dyDescent="0.3">
      <c r="A38" s="53">
        <f>Configuration!J6</f>
        <v>0</v>
      </c>
      <c r="B38" s="38"/>
      <c r="C38" s="38"/>
      <c r="D38" s="38"/>
      <c r="E38" s="38"/>
      <c r="F38" s="38"/>
      <c r="G38" s="37">
        <f t="shared" si="0"/>
        <v>0</v>
      </c>
      <c r="H38" s="37">
        <f t="shared" si="1"/>
        <v>0</v>
      </c>
      <c r="I38" s="49">
        <f t="shared" si="2"/>
        <v>0</v>
      </c>
    </row>
    <row r="39" spans="1:9" ht="18.75" x14ac:dyDescent="0.3">
      <c r="A39" s="53">
        <f>Configuration!J7</f>
        <v>0</v>
      </c>
      <c r="B39" s="38"/>
      <c r="C39" s="38"/>
      <c r="D39" s="38"/>
      <c r="E39" s="38"/>
      <c r="F39" s="38"/>
      <c r="G39" s="37">
        <f t="shared" si="0"/>
        <v>0</v>
      </c>
      <c r="H39" s="37">
        <f t="shared" si="1"/>
        <v>0</v>
      </c>
      <c r="I39" s="49">
        <f t="shared" si="2"/>
        <v>0</v>
      </c>
    </row>
    <row r="40" spans="1:9" ht="18.75" x14ac:dyDescent="0.3">
      <c r="A40" s="53">
        <f>Configuration!J8</f>
        <v>0</v>
      </c>
      <c r="B40" s="38"/>
      <c r="C40" s="38"/>
      <c r="D40" s="38"/>
      <c r="E40" s="38"/>
      <c r="F40" s="38"/>
      <c r="G40" s="37">
        <f t="shared" si="0"/>
        <v>0</v>
      </c>
      <c r="H40" s="37">
        <f t="shared" si="1"/>
        <v>0</v>
      </c>
      <c r="I40" s="49">
        <f t="shared" si="2"/>
        <v>0</v>
      </c>
    </row>
    <row r="41" spans="1:9" ht="18.75" x14ac:dyDescent="0.3">
      <c r="A41" s="53">
        <f>Configuration!J9</f>
        <v>0</v>
      </c>
      <c r="B41" s="38"/>
      <c r="C41" s="38"/>
      <c r="D41" s="38"/>
      <c r="E41" s="38"/>
      <c r="F41" s="38"/>
      <c r="G41" s="37">
        <f t="shared" si="0"/>
        <v>0</v>
      </c>
      <c r="H41" s="37">
        <f t="shared" si="1"/>
        <v>0</v>
      </c>
      <c r="I41" s="49">
        <f t="shared" si="2"/>
        <v>0</v>
      </c>
    </row>
    <row r="42" spans="1:9" ht="19.5" thickBot="1" x14ac:dyDescent="0.35">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3" priority="1" operator="greaterThanOrEqual">
      <formula>0.6</formula>
    </cfRule>
  </conditionalFormatting>
  <hyperlinks>
    <hyperlink ref="A12" location="'Expanded Rubric'!A1" display="View Expanded Qualification Rubric Here" xr:uid="{7970896A-F6F1-45F4-9BEF-6910CDD3A165}"/>
  </hyperlinks>
  <pageMargins left="0" right="0" top="0" bottom="0" header="0" footer="0"/>
  <pageSetup scale="4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2D1D-B019-483C-B985-124911250DBE}">
  <sheetPr>
    <pageSetUpPr fitToPage="1"/>
  </sheetPr>
  <dimension ref="A1:AG42"/>
  <sheetViews>
    <sheetView zoomScale="70" zoomScaleNormal="70" workbookViewId="0">
      <selection sqref="A1:I1"/>
    </sheetView>
  </sheetViews>
  <sheetFormatPr defaultColWidth="9.140625" defaultRowHeight="15" x14ac:dyDescent="0.2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x14ac:dyDescent="0.25">
      <c r="A1" s="132" t="s">
        <v>341</v>
      </c>
      <c r="B1" s="132"/>
      <c r="C1" s="132"/>
      <c r="D1" s="132"/>
      <c r="E1" s="132"/>
      <c r="F1" s="132"/>
      <c r="G1" s="132"/>
      <c r="H1" s="132"/>
      <c r="I1" s="132"/>
      <c r="J1" s="20"/>
      <c r="K1" s="20"/>
      <c r="L1" s="20"/>
      <c r="M1" s="20"/>
      <c r="N1" s="20"/>
      <c r="O1" s="20"/>
      <c r="P1" s="20"/>
      <c r="Q1" s="20"/>
      <c r="R1" s="20"/>
      <c r="S1" s="20"/>
      <c r="T1" s="20"/>
      <c r="U1" s="20"/>
      <c r="V1" s="20"/>
      <c r="W1" s="20"/>
      <c r="X1" s="20"/>
      <c r="Y1" s="20"/>
      <c r="Z1" s="20"/>
      <c r="AA1" s="20"/>
      <c r="AB1" s="20"/>
      <c r="AC1" s="20"/>
      <c r="AD1" s="20"/>
      <c r="AE1" s="20"/>
      <c r="AF1" s="20"/>
      <c r="AG1" s="20"/>
    </row>
    <row r="2" spans="1:33" ht="18.75" x14ac:dyDescent="0.3">
      <c r="A2" s="14" t="s">
        <v>342</v>
      </c>
      <c r="B2" s="14">
        <f>Configuration!B13</f>
        <v>0</v>
      </c>
      <c r="C2" s="15"/>
      <c r="D2" s="15"/>
      <c r="E2" s="15"/>
      <c r="F2" s="15"/>
      <c r="G2" s="15"/>
      <c r="H2" s="15"/>
      <c r="I2" s="15"/>
      <c r="J2" s="15"/>
      <c r="K2" s="15"/>
      <c r="L2" s="15"/>
      <c r="M2" s="15"/>
      <c r="N2" s="15"/>
      <c r="O2" s="15"/>
      <c r="P2" s="15"/>
      <c r="Q2" s="15"/>
      <c r="R2" s="15"/>
    </row>
    <row r="3" spans="1:33" ht="18.75" x14ac:dyDescent="0.3">
      <c r="A3" s="14" t="s">
        <v>43</v>
      </c>
      <c r="B3" s="16">
        <f>Configuration!C4</f>
        <v>0</v>
      </c>
      <c r="C3" s="15"/>
      <c r="D3" s="15"/>
      <c r="E3" s="15"/>
      <c r="F3" s="15"/>
      <c r="G3" s="15"/>
      <c r="H3" s="15"/>
      <c r="I3" s="15"/>
      <c r="J3" s="15"/>
      <c r="K3" s="15"/>
      <c r="L3" s="15"/>
      <c r="M3" s="15"/>
      <c r="N3" s="15"/>
      <c r="O3" s="15"/>
      <c r="P3" s="15"/>
      <c r="Q3" s="15"/>
      <c r="R3" s="15"/>
    </row>
    <row r="4" spans="1:33" ht="18.75" x14ac:dyDescent="0.3">
      <c r="A4" s="14" t="s">
        <v>309</v>
      </c>
      <c r="B4" s="14">
        <f>Configuration!C2</f>
        <v>0</v>
      </c>
      <c r="C4" s="15"/>
      <c r="D4" s="15"/>
      <c r="E4" s="15"/>
      <c r="F4" s="15"/>
      <c r="G4" s="15"/>
      <c r="H4" s="15"/>
      <c r="I4" s="15"/>
      <c r="J4" s="15"/>
      <c r="K4" s="15"/>
      <c r="L4" s="15"/>
      <c r="M4" s="15"/>
      <c r="N4" s="15"/>
      <c r="O4" s="15"/>
      <c r="P4" s="15"/>
      <c r="Q4" s="15"/>
      <c r="R4" s="15"/>
    </row>
    <row r="5" spans="1:33" x14ac:dyDescent="0.25">
      <c r="A5" s="15"/>
      <c r="B5" s="15"/>
      <c r="C5" s="15"/>
      <c r="D5" s="15"/>
      <c r="E5" s="15"/>
      <c r="F5" s="15"/>
      <c r="G5" s="15"/>
      <c r="H5" s="15"/>
      <c r="I5" s="15"/>
      <c r="J5" s="15"/>
      <c r="K5" s="15"/>
      <c r="L5" s="15"/>
      <c r="M5" s="15"/>
      <c r="N5" s="15"/>
      <c r="O5" s="15"/>
      <c r="P5" s="15"/>
      <c r="Q5" s="15"/>
      <c r="R5" s="15"/>
    </row>
    <row r="6" spans="1:33" ht="18.75" x14ac:dyDescent="0.25">
      <c r="A6" s="133" t="s">
        <v>343</v>
      </c>
      <c r="B6" s="133"/>
      <c r="C6" s="133"/>
      <c r="D6" s="133"/>
      <c r="E6" s="133"/>
      <c r="F6" s="133"/>
      <c r="G6" s="133"/>
      <c r="H6" s="133"/>
      <c r="I6" s="133"/>
      <c r="J6" s="21"/>
      <c r="K6" s="21"/>
      <c r="L6" s="21"/>
      <c r="M6" s="21"/>
      <c r="N6" s="21"/>
      <c r="O6" s="21"/>
      <c r="P6" s="21"/>
      <c r="Q6" s="21"/>
      <c r="R6" s="21"/>
      <c r="S6" s="21"/>
      <c r="T6" s="21"/>
      <c r="U6" s="21"/>
      <c r="V6" s="21"/>
      <c r="W6" s="21"/>
      <c r="X6" s="21"/>
      <c r="Y6" s="21"/>
      <c r="Z6" s="21"/>
      <c r="AA6" s="21"/>
      <c r="AB6" s="21"/>
      <c r="AC6" s="21"/>
      <c r="AD6" s="21"/>
      <c r="AE6" s="21"/>
      <c r="AF6" s="21"/>
      <c r="AG6" s="21"/>
    </row>
    <row r="7" spans="1:33" ht="15.75" x14ac:dyDescent="0.25">
      <c r="A7" s="134" t="s">
        <v>344</v>
      </c>
      <c r="B7" s="134"/>
      <c r="C7" s="134"/>
      <c r="D7" s="134"/>
      <c r="E7" s="134"/>
      <c r="F7" s="134"/>
      <c r="G7" s="134"/>
      <c r="H7" s="134"/>
      <c r="I7" s="134"/>
      <c r="J7" s="22"/>
      <c r="K7" s="22"/>
      <c r="L7" s="22"/>
      <c r="M7" s="22"/>
      <c r="N7" s="22"/>
      <c r="O7" s="22"/>
      <c r="P7" s="22"/>
      <c r="Q7" s="22"/>
      <c r="R7" s="22"/>
      <c r="S7" s="22"/>
      <c r="T7" s="22"/>
      <c r="U7" s="22"/>
      <c r="V7" s="22"/>
      <c r="W7" s="22"/>
      <c r="X7" s="22"/>
      <c r="Y7" s="22"/>
      <c r="Z7" s="22"/>
      <c r="AA7" s="22"/>
      <c r="AB7" s="22"/>
      <c r="AC7" s="22"/>
      <c r="AD7" s="22"/>
      <c r="AE7" s="22"/>
      <c r="AF7" s="22"/>
      <c r="AG7" s="22"/>
    </row>
    <row r="8" spans="1:33" ht="15.75" x14ac:dyDescent="0.25">
      <c r="A8" s="131" t="s">
        <v>345</v>
      </c>
      <c r="B8" s="131"/>
      <c r="C8" s="131"/>
      <c r="D8" s="131"/>
      <c r="E8" s="131"/>
      <c r="F8" s="131"/>
      <c r="G8" s="131"/>
      <c r="H8" s="131"/>
      <c r="I8" s="131"/>
      <c r="J8" s="22"/>
      <c r="K8" s="22"/>
      <c r="L8" s="22"/>
      <c r="M8" s="22"/>
      <c r="N8" s="22"/>
      <c r="O8" s="22"/>
      <c r="P8" s="22"/>
      <c r="Q8" s="22"/>
      <c r="R8" s="22"/>
      <c r="S8" s="22"/>
      <c r="T8" s="22"/>
      <c r="U8" s="22"/>
      <c r="V8" s="22"/>
      <c r="W8" s="22"/>
      <c r="X8" s="22"/>
      <c r="Y8" s="22"/>
      <c r="Z8" s="22"/>
      <c r="AA8" s="22"/>
      <c r="AB8" s="22"/>
      <c r="AC8" s="22"/>
      <c r="AD8" s="22"/>
      <c r="AE8" s="22"/>
      <c r="AF8" s="22"/>
      <c r="AG8" s="22"/>
    </row>
    <row r="9" spans="1:33" ht="15.75" x14ac:dyDescent="0.25">
      <c r="A9" s="131" t="s">
        <v>346</v>
      </c>
      <c r="B9" s="131"/>
      <c r="C9" s="131"/>
      <c r="D9" s="131"/>
      <c r="E9" s="131"/>
      <c r="F9" s="131"/>
      <c r="G9" s="131"/>
      <c r="H9" s="131"/>
      <c r="I9" s="131"/>
      <c r="J9" s="22"/>
      <c r="K9" s="22"/>
      <c r="L9" s="22"/>
      <c r="M9" s="22"/>
      <c r="N9" s="22"/>
      <c r="O9" s="22"/>
      <c r="P9" s="22"/>
      <c r="Q9" s="22"/>
      <c r="R9" s="22"/>
      <c r="S9" s="22"/>
      <c r="T9" s="22"/>
      <c r="U9" s="22"/>
      <c r="V9" s="22"/>
      <c r="W9" s="22"/>
      <c r="X9" s="22"/>
      <c r="Y9" s="22"/>
      <c r="Z9" s="22"/>
      <c r="AA9" s="22"/>
      <c r="AB9" s="22"/>
      <c r="AC9" s="22"/>
      <c r="AD9" s="22"/>
      <c r="AE9" s="22"/>
      <c r="AF9" s="22"/>
      <c r="AG9" s="22"/>
    </row>
    <row r="10" spans="1:33" ht="15.75" x14ac:dyDescent="0.25">
      <c r="A10" s="131" t="s">
        <v>347</v>
      </c>
      <c r="B10" s="131"/>
      <c r="C10" s="131"/>
      <c r="D10" s="131"/>
      <c r="E10" s="131"/>
      <c r="F10" s="131"/>
      <c r="G10" s="131"/>
      <c r="H10" s="131"/>
      <c r="I10" s="131"/>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15.75" x14ac:dyDescent="0.25">
      <c r="A11" s="131" t="s">
        <v>348</v>
      </c>
      <c r="B11" s="131"/>
      <c r="C11" s="131"/>
      <c r="D11" s="131"/>
      <c r="E11" s="131"/>
      <c r="F11" s="131"/>
      <c r="G11" s="131"/>
      <c r="H11" s="131"/>
      <c r="I11" s="131"/>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x14ac:dyDescent="0.25">
      <c r="A12" s="126" t="s">
        <v>349</v>
      </c>
      <c r="B12" s="126"/>
      <c r="C12" s="15"/>
      <c r="D12" s="15"/>
      <c r="E12" s="15"/>
      <c r="F12" s="15"/>
      <c r="G12" s="15"/>
      <c r="H12" s="15"/>
      <c r="I12" s="15"/>
      <c r="J12" s="15"/>
      <c r="K12" s="15"/>
      <c r="L12" s="15"/>
      <c r="M12" s="15"/>
      <c r="N12" s="15"/>
      <c r="O12" s="15"/>
      <c r="P12" s="15"/>
      <c r="Q12" s="15"/>
      <c r="R12" s="15"/>
    </row>
    <row r="13" spans="1:33" ht="15.75" thickBot="1" x14ac:dyDescent="0.3">
      <c r="A13" s="127"/>
      <c r="B13" s="127"/>
      <c r="C13" s="15"/>
      <c r="D13" s="15"/>
      <c r="E13" s="15"/>
      <c r="F13" s="15"/>
      <c r="G13" s="15"/>
      <c r="H13" s="15"/>
      <c r="I13" s="15"/>
      <c r="J13" s="15"/>
      <c r="K13" s="15"/>
      <c r="L13" s="15"/>
      <c r="M13" s="15"/>
      <c r="N13" s="15"/>
      <c r="O13" s="15"/>
      <c r="P13" s="15"/>
      <c r="Q13" s="15"/>
      <c r="R13" s="15"/>
    </row>
    <row r="14" spans="1:33" ht="19.5" thickBot="1" x14ac:dyDescent="0.3">
      <c r="A14" s="128" t="s">
        <v>350</v>
      </c>
      <c r="B14" s="129"/>
      <c r="C14" s="129"/>
      <c r="D14" s="129"/>
      <c r="E14" s="129"/>
      <c r="F14" s="129"/>
      <c r="G14" s="129"/>
      <c r="H14" s="129"/>
      <c r="I14" s="130"/>
    </row>
    <row r="15" spans="1:33" ht="18.75" x14ac:dyDescent="0.3">
      <c r="A15" s="31" t="s">
        <v>351</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x14ac:dyDescent="0.35">
      <c r="A16" s="32" t="s">
        <v>352</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x14ac:dyDescent="0.25">
      <c r="A17" s="47" t="s">
        <v>353</v>
      </c>
      <c r="B17" s="55" t="s">
        <v>354</v>
      </c>
      <c r="C17" s="55" t="s">
        <v>355</v>
      </c>
      <c r="D17" s="55" t="s">
        <v>356</v>
      </c>
      <c r="E17" s="55" t="s">
        <v>357</v>
      </c>
      <c r="F17" s="55" t="s">
        <v>358</v>
      </c>
      <c r="G17" s="33" t="s">
        <v>359</v>
      </c>
      <c r="H17" s="33" t="s">
        <v>360</v>
      </c>
      <c r="I17" s="48" t="s">
        <v>307</v>
      </c>
    </row>
    <row r="18" spans="1:9" ht="18.75" x14ac:dyDescent="0.3">
      <c r="A18" s="53">
        <f>Configuration!F6</f>
        <v>0</v>
      </c>
      <c r="B18" s="13"/>
      <c r="C18" s="13"/>
      <c r="D18" s="13"/>
      <c r="E18" s="13"/>
      <c r="F18" s="13"/>
      <c r="G18" s="37">
        <f t="shared" ref="G18:G42" si="0">COUNTA(B18:F18)*5</f>
        <v>0</v>
      </c>
      <c r="H18" s="37">
        <f>SUMIF(B18:F18,"&gt;0")</f>
        <v>0</v>
      </c>
      <c r="I18" s="49">
        <f>IFERROR(H18/G18, )</f>
        <v>0</v>
      </c>
    </row>
    <row r="19" spans="1:9" ht="18.75" x14ac:dyDescent="0.3">
      <c r="A19" s="53">
        <f>Configuration!F7</f>
        <v>0</v>
      </c>
      <c r="B19" s="13"/>
      <c r="C19" s="13"/>
      <c r="D19" s="13"/>
      <c r="E19" s="13"/>
      <c r="F19" s="13"/>
      <c r="G19" s="37">
        <f t="shared" si="0"/>
        <v>0</v>
      </c>
      <c r="H19" s="37">
        <f t="shared" ref="H19:H42" si="1">SUMIF(B19:F19,"&gt;0")</f>
        <v>0</v>
      </c>
      <c r="I19" s="49">
        <f t="shared" ref="I19:I42" si="2">IFERROR(H19/G19, )</f>
        <v>0</v>
      </c>
    </row>
    <row r="20" spans="1:9" ht="18.75" x14ac:dyDescent="0.3">
      <c r="A20" s="53">
        <f>Configuration!F8</f>
        <v>0</v>
      </c>
      <c r="B20" s="13"/>
      <c r="C20" s="13"/>
      <c r="D20" s="13"/>
      <c r="E20" s="13"/>
      <c r="F20" s="13"/>
      <c r="G20" s="37">
        <f t="shared" si="0"/>
        <v>0</v>
      </c>
      <c r="H20" s="37">
        <f t="shared" si="1"/>
        <v>0</v>
      </c>
      <c r="I20" s="49">
        <f t="shared" si="2"/>
        <v>0</v>
      </c>
    </row>
    <row r="21" spans="1:9" ht="18.75" x14ac:dyDescent="0.3">
      <c r="A21" s="53">
        <f>Configuration!F9</f>
        <v>0</v>
      </c>
      <c r="B21" s="13"/>
      <c r="C21" s="13"/>
      <c r="D21" s="13"/>
      <c r="E21" s="13"/>
      <c r="F21" s="13"/>
      <c r="G21" s="37">
        <f t="shared" si="0"/>
        <v>0</v>
      </c>
      <c r="H21" s="37">
        <f t="shared" si="1"/>
        <v>0</v>
      </c>
      <c r="I21" s="49">
        <f t="shared" si="2"/>
        <v>0</v>
      </c>
    </row>
    <row r="22" spans="1:9" ht="18.75" x14ac:dyDescent="0.3">
      <c r="A22" s="53">
        <f>Configuration!F10</f>
        <v>0</v>
      </c>
      <c r="B22" s="13"/>
      <c r="C22" s="13"/>
      <c r="D22" s="13"/>
      <c r="E22" s="13"/>
      <c r="F22" s="13"/>
      <c r="G22" s="37">
        <f t="shared" si="0"/>
        <v>0</v>
      </c>
      <c r="H22" s="37">
        <f t="shared" si="1"/>
        <v>0</v>
      </c>
      <c r="I22" s="49">
        <f t="shared" si="2"/>
        <v>0</v>
      </c>
    </row>
    <row r="23" spans="1:9" ht="18.75" x14ac:dyDescent="0.3">
      <c r="A23" s="53">
        <f>Configuration!F11</f>
        <v>0</v>
      </c>
      <c r="B23" s="13"/>
      <c r="C23" s="13"/>
      <c r="D23" s="13"/>
      <c r="E23" s="13"/>
      <c r="F23" s="13"/>
      <c r="G23" s="37">
        <f t="shared" si="0"/>
        <v>0</v>
      </c>
      <c r="H23" s="37">
        <f t="shared" si="1"/>
        <v>0</v>
      </c>
      <c r="I23" s="49">
        <f t="shared" si="2"/>
        <v>0</v>
      </c>
    </row>
    <row r="24" spans="1:9" ht="18.75" x14ac:dyDescent="0.3">
      <c r="A24" s="53">
        <f>Configuration!F12</f>
        <v>0</v>
      </c>
      <c r="B24" s="13"/>
      <c r="C24" s="13"/>
      <c r="D24" s="13"/>
      <c r="E24" s="13"/>
      <c r="F24" s="13"/>
      <c r="G24" s="37">
        <f t="shared" si="0"/>
        <v>0</v>
      </c>
      <c r="H24" s="37">
        <f t="shared" si="1"/>
        <v>0</v>
      </c>
      <c r="I24" s="49">
        <f t="shared" si="2"/>
        <v>0</v>
      </c>
    </row>
    <row r="25" spans="1:9" ht="18.75" x14ac:dyDescent="0.3">
      <c r="A25" s="53">
        <f>Configuration!F13</f>
        <v>0</v>
      </c>
      <c r="B25" s="13"/>
      <c r="C25" s="13"/>
      <c r="D25" s="13"/>
      <c r="E25" s="13"/>
      <c r="F25" s="13"/>
      <c r="G25" s="37">
        <f t="shared" si="0"/>
        <v>0</v>
      </c>
      <c r="H25" s="37">
        <f t="shared" si="1"/>
        <v>0</v>
      </c>
      <c r="I25" s="49">
        <f t="shared" si="2"/>
        <v>0</v>
      </c>
    </row>
    <row r="26" spans="1:9" ht="18.75" x14ac:dyDescent="0.3">
      <c r="A26" s="53">
        <f>Configuration!F14</f>
        <v>0</v>
      </c>
      <c r="B26" s="13"/>
      <c r="C26" s="13"/>
      <c r="D26" s="13"/>
      <c r="E26" s="13"/>
      <c r="F26" s="13"/>
      <c r="G26" s="37">
        <f t="shared" si="0"/>
        <v>0</v>
      </c>
      <c r="H26" s="37">
        <f t="shared" si="1"/>
        <v>0</v>
      </c>
      <c r="I26" s="49">
        <f t="shared" si="2"/>
        <v>0</v>
      </c>
    </row>
    <row r="27" spans="1:9" ht="18.75" x14ac:dyDescent="0.3">
      <c r="A27" s="53">
        <f>Configuration!F15</f>
        <v>0</v>
      </c>
      <c r="B27" s="13"/>
      <c r="C27" s="13"/>
      <c r="D27" s="13"/>
      <c r="E27" s="13"/>
      <c r="F27" s="13"/>
      <c r="G27" s="37">
        <f t="shared" si="0"/>
        <v>0</v>
      </c>
      <c r="H27" s="37">
        <f t="shared" si="1"/>
        <v>0</v>
      </c>
      <c r="I27" s="49">
        <f t="shared" si="2"/>
        <v>0</v>
      </c>
    </row>
    <row r="28" spans="1:9" ht="18.75" x14ac:dyDescent="0.3">
      <c r="A28" s="53">
        <f>Configuration!H6</f>
        <v>0</v>
      </c>
      <c r="B28" s="38"/>
      <c r="C28" s="38"/>
      <c r="D28" s="38"/>
      <c r="E28" s="38"/>
      <c r="F28" s="38"/>
      <c r="G28" s="37">
        <f t="shared" si="0"/>
        <v>0</v>
      </c>
      <c r="H28" s="37">
        <f t="shared" si="1"/>
        <v>0</v>
      </c>
      <c r="I28" s="49">
        <f t="shared" si="2"/>
        <v>0</v>
      </c>
    </row>
    <row r="29" spans="1:9" ht="18.75" x14ac:dyDescent="0.3">
      <c r="A29" s="53">
        <f>Configuration!H7</f>
        <v>0</v>
      </c>
      <c r="B29" s="38"/>
      <c r="C29" s="38"/>
      <c r="D29" s="38"/>
      <c r="E29" s="38"/>
      <c r="F29" s="38"/>
      <c r="G29" s="37">
        <f t="shared" si="0"/>
        <v>0</v>
      </c>
      <c r="H29" s="37">
        <f t="shared" si="1"/>
        <v>0</v>
      </c>
      <c r="I29" s="49">
        <f t="shared" si="2"/>
        <v>0</v>
      </c>
    </row>
    <row r="30" spans="1:9" ht="18.75" x14ac:dyDescent="0.3">
      <c r="A30" s="53">
        <f>Configuration!H8</f>
        <v>0</v>
      </c>
      <c r="B30" s="38"/>
      <c r="C30" s="38"/>
      <c r="D30" s="38"/>
      <c r="E30" s="38"/>
      <c r="F30" s="38"/>
      <c r="G30" s="37">
        <f t="shared" si="0"/>
        <v>0</v>
      </c>
      <c r="H30" s="37">
        <f t="shared" si="1"/>
        <v>0</v>
      </c>
      <c r="I30" s="49">
        <f t="shared" si="2"/>
        <v>0</v>
      </c>
    </row>
    <row r="31" spans="1:9" ht="18.75" x14ac:dyDescent="0.3">
      <c r="A31" s="53">
        <f>Configuration!H9</f>
        <v>0</v>
      </c>
      <c r="B31" s="38"/>
      <c r="C31" s="38"/>
      <c r="D31" s="38"/>
      <c r="E31" s="38"/>
      <c r="F31" s="38"/>
      <c r="G31" s="37">
        <f t="shared" si="0"/>
        <v>0</v>
      </c>
      <c r="H31" s="37">
        <f t="shared" si="1"/>
        <v>0</v>
      </c>
      <c r="I31" s="49">
        <f t="shared" si="2"/>
        <v>0</v>
      </c>
    </row>
    <row r="32" spans="1:9" ht="18.75" x14ac:dyDescent="0.3">
      <c r="A32" s="53">
        <f>Configuration!H10</f>
        <v>0</v>
      </c>
      <c r="B32" s="38"/>
      <c r="C32" s="38"/>
      <c r="D32" s="38"/>
      <c r="E32" s="38"/>
      <c r="F32" s="38"/>
      <c r="G32" s="37">
        <f t="shared" si="0"/>
        <v>0</v>
      </c>
      <c r="H32" s="37">
        <f t="shared" si="1"/>
        <v>0</v>
      </c>
      <c r="I32" s="49">
        <f t="shared" si="2"/>
        <v>0</v>
      </c>
    </row>
    <row r="33" spans="1:9" ht="18.75" x14ac:dyDescent="0.3">
      <c r="A33" s="53">
        <f>Configuration!H11</f>
        <v>0</v>
      </c>
      <c r="B33" s="38"/>
      <c r="C33" s="38"/>
      <c r="D33" s="38"/>
      <c r="E33" s="38"/>
      <c r="F33" s="38"/>
      <c r="G33" s="37">
        <f t="shared" si="0"/>
        <v>0</v>
      </c>
      <c r="H33" s="37">
        <f t="shared" si="1"/>
        <v>0</v>
      </c>
      <c r="I33" s="49">
        <f t="shared" si="2"/>
        <v>0</v>
      </c>
    </row>
    <row r="34" spans="1:9" ht="18.75" x14ac:dyDescent="0.3">
      <c r="A34" s="53">
        <f>Configuration!H12</f>
        <v>0</v>
      </c>
      <c r="B34" s="38"/>
      <c r="C34" s="38"/>
      <c r="D34" s="38"/>
      <c r="E34" s="38"/>
      <c r="F34" s="38"/>
      <c r="G34" s="37">
        <f t="shared" si="0"/>
        <v>0</v>
      </c>
      <c r="H34" s="37">
        <f t="shared" si="1"/>
        <v>0</v>
      </c>
      <c r="I34" s="49">
        <f t="shared" si="2"/>
        <v>0</v>
      </c>
    </row>
    <row r="35" spans="1:9" ht="18.75" x14ac:dyDescent="0.3">
      <c r="A35" s="53">
        <f>Configuration!H13</f>
        <v>0</v>
      </c>
      <c r="B35" s="38"/>
      <c r="C35" s="38"/>
      <c r="D35" s="38"/>
      <c r="E35" s="38"/>
      <c r="F35" s="38"/>
      <c r="G35" s="37">
        <f t="shared" si="0"/>
        <v>0</v>
      </c>
      <c r="H35" s="37">
        <f t="shared" si="1"/>
        <v>0</v>
      </c>
      <c r="I35" s="49">
        <f t="shared" si="2"/>
        <v>0</v>
      </c>
    </row>
    <row r="36" spans="1:9" ht="18.75" x14ac:dyDescent="0.3">
      <c r="A36" s="53">
        <f>Configuration!H14</f>
        <v>0</v>
      </c>
      <c r="B36" s="38"/>
      <c r="C36" s="38"/>
      <c r="D36" s="38"/>
      <c r="E36" s="38"/>
      <c r="F36" s="38"/>
      <c r="G36" s="37">
        <f t="shared" si="0"/>
        <v>0</v>
      </c>
      <c r="H36" s="37">
        <f t="shared" si="1"/>
        <v>0</v>
      </c>
      <c r="I36" s="49">
        <f t="shared" si="2"/>
        <v>0</v>
      </c>
    </row>
    <row r="37" spans="1:9" ht="18.75" x14ac:dyDescent="0.3">
      <c r="A37" s="53">
        <f>Configuration!H15</f>
        <v>0</v>
      </c>
      <c r="B37" s="38"/>
      <c r="C37" s="38"/>
      <c r="D37" s="38"/>
      <c r="E37" s="38"/>
      <c r="F37" s="38"/>
      <c r="G37" s="37">
        <f t="shared" si="0"/>
        <v>0</v>
      </c>
      <c r="H37" s="37">
        <f t="shared" si="1"/>
        <v>0</v>
      </c>
      <c r="I37" s="49">
        <f t="shared" si="2"/>
        <v>0</v>
      </c>
    </row>
    <row r="38" spans="1:9" ht="18.75" x14ac:dyDescent="0.3">
      <c r="A38" s="53">
        <f>Configuration!J6</f>
        <v>0</v>
      </c>
      <c r="B38" s="38"/>
      <c r="C38" s="38"/>
      <c r="D38" s="38"/>
      <c r="E38" s="38"/>
      <c r="F38" s="38"/>
      <c r="G38" s="37">
        <f t="shared" si="0"/>
        <v>0</v>
      </c>
      <c r="H38" s="37">
        <f t="shared" si="1"/>
        <v>0</v>
      </c>
      <c r="I38" s="49">
        <f t="shared" si="2"/>
        <v>0</v>
      </c>
    </row>
    <row r="39" spans="1:9" ht="18.75" x14ac:dyDescent="0.3">
      <c r="A39" s="53">
        <f>Configuration!J7</f>
        <v>0</v>
      </c>
      <c r="B39" s="38"/>
      <c r="C39" s="38"/>
      <c r="D39" s="38"/>
      <c r="E39" s="38"/>
      <c r="F39" s="38"/>
      <c r="G39" s="37">
        <f t="shared" si="0"/>
        <v>0</v>
      </c>
      <c r="H39" s="37">
        <f t="shared" si="1"/>
        <v>0</v>
      </c>
      <c r="I39" s="49">
        <f t="shared" si="2"/>
        <v>0</v>
      </c>
    </row>
    <row r="40" spans="1:9" ht="18.75" x14ac:dyDescent="0.3">
      <c r="A40" s="53">
        <f>Configuration!J8</f>
        <v>0</v>
      </c>
      <c r="B40" s="38"/>
      <c r="C40" s="38"/>
      <c r="D40" s="38"/>
      <c r="E40" s="38"/>
      <c r="F40" s="38"/>
      <c r="G40" s="37">
        <f t="shared" si="0"/>
        <v>0</v>
      </c>
      <c r="H40" s="37">
        <f t="shared" si="1"/>
        <v>0</v>
      </c>
      <c r="I40" s="49">
        <f t="shared" si="2"/>
        <v>0</v>
      </c>
    </row>
    <row r="41" spans="1:9" ht="18.75" x14ac:dyDescent="0.3">
      <c r="A41" s="53">
        <f>Configuration!J9</f>
        <v>0</v>
      </c>
      <c r="B41" s="38"/>
      <c r="C41" s="38"/>
      <c r="D41" s="38"/>
      <c r="E41" s="38"/>
      <c r="F41" s="38"/>
      <c r="G41" s="37">
        <f t="shared" si="0"/>
        <v>0</v>
      </c>
      <c r="H41" s="37">
        <f t="shared" si="1"/>
        <v>0</v>
      </c>
      <c r="I41" s="49">
        <f t="shared" si="2"/>
        <v>0</v>
      </c>
    </row>
    <row r="42" spans="1:9" ht="19.5" thickBot="1" x14ac:dyDescent="0.35">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2" priority="1" operator="greaterThanOrEqual">
      <formula>0.6</formula>
    </cfRule>
  </conditionalFormatting>
  <hyperlinks>
    <hyperlink ref="A12" location="'Expanded Rubric'!A1" display="View Expanded Qualification Rubric Here" xr:uid="{D040AB70-CCF7-45F3-BE93-CB1F32905265}"/>
  </hyperlinks>
  <pageMargins left="0" right="0" top="0" bottom="0" header="0" footer="0"/>
  <pageSetup scale="4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F75F-F7DC-43FF-B21F-398C64B92F22}">
  <sheetPr>
    <pageSetUpPr fitToPage="1"/>
  </sheetPr>
  <dimension ref="A1:AG42"/>
  <sheetViews>
    <sheetView zoomScale="70" zoomScaleNormal="70" workbookViewId="0">
      <selection sqref="A1:I1"/>
    </sheetView>
  </sheetViews>
  <sheetFormatPr defaultColWidth="9.140625" defaultRowHeight="15" x14ac:dyDescent="0.2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x14ac:dyDescent="0.25">
      <c r="A1" s="132" t="s">
        <v>341</v>
      </c>
      <c r="B1" s="132"/>
      <c r="C1" s="132"/>
      <c r="D1" s="132"/>
      <c r="E1" s="132"/>
      <c r="F1" s="132"/>
      <c r="G1" s="132"/>
      <c r="H1" s="132"/>
      <c r="I1" s="132"/>
      <c r="J1" s="20"/>
      <c r="K1" s="20"/>
      <c r="L1" s="20"/>
      <c r="M1" s="20"/>
      <c r="N1" s="20"/>
      <c r="O1" s="20"/>
      <c r="P1" s="20"/>
      <c r="Q1" s="20"/>
      <c r="R1" s="20"/>
      <c r="S1" s="20"/>
      <c r="T1" s="20"/>
      <c r="U1" s="20"/>
      <c r="V1" s="20"/>
      <c r="W1" s="20"/>
      <c r="X1" s="20"/>
      <c r="Y1" s="20"/>
      <c r="Z1" s="20"/>
      <c r="AA1" s="20"/>
      <c r="AB1" s="20"/>
      <c r="AC1" s="20"/>
      <c r="AD1" s="20"/>
      <c r="AE1" s="20"/>
      <c r="AF1" s="20"/>
      <c r="AG1" s="20"/>
    </row>
    <row r="2" spans="1:33" ht="18.75" x14ac:dyDescent="0.3">
      <c r="A2" s="14" t="s">
        <v>342</v>
      </c>
      <c r="B2" s="14">
        <f>Configuration!B14</f>
        <v>0</v>
      </c>
      <c r="C2" s="15"/>
      <c r="D2" s="15"/>
      <c r="E2" s="15"/>
      <c r="F2" s="15"/>
      <c r="G2" s="15"/>
      <c r="H2" s="15"/>
      <c r="I2" s="15"/>
      <c r="J2" s="15"/>
      <c r="K2" s="15"/>
      <c r="L2" s="15"/>
      <c r="M2" s="15"/>
      <c r="N2" s="15"/>
      <c r="O2" s="15"/>
      <c r="P2" s="15"/>
      <c r="Q2" s="15"/>
      <c r="R2" s="15"/>
    </row>
    <row r="3" spans="1:33" ht="18.75" x14ac:dyDescent="0.3">
      <c r="A3" s="14" t="s">
        <v>43</v>
      </c>
      <c r="B3" s="16">
        <f>Configuration!C4</f>
        <v>0</v>
      </c>
      <c r="C3" s="15"/>
      <c r="D3" s="15"/>
      <c r="E3" s="15"/>
      <c r="F3" s="15"/>
      <c r="G3" s="15"/>
      <c r="H3" s="15"/>
      <c r="I3" s="15"/>
      <c r="J3" s="15"/>
      <c r="K3" s="15"/>
      <c r="L3" s="15"/>
      <c r="M3" s="15"/>
      <c r="N3" s="15"/>
      <c r="O3" s="15"/>
      <c r="P3" s="15"/>
      <c r="Q3" s="15"/>
      <c r="R3" s="15"/>
    </row>
    <row r="4" spans="1:33" ht="18.75" x14ac:dyDescent="0.3">
      <c r="A4" s="14" t="s">
        <v>309</v>
      </c>
      <c r="B4" s="14">
        <f>Configuration!C2</f>
        <v>0</v>
      </c>
      <c r="C4" s="15"/>
      <c r="D4" s="15"/>
      <c r="E4" s="15"/>
      <c r="F4" s="15"/>
      <c r="G4" s="15"/>
      <c r="H4" s="15"/>
      <c r="I4" s="15"/>
      <c r="J4" s="15"/>
      <c r="K4" s="15"/>
      <c r="L4" s="15"/>
      <c r="M4" s="15"/>
      <c r="N4" s="15"/>
      <c r="O4" s="15"/>
      <c r="P4" s="15"/>
      <c r="Q4" s="15"/>
      <c r="R4" s="15"/>
    </row>
    <row r="5" spans="1:33" x14ac:dyDescent="0.25">
      <c r="A5" s="15"/>
      <c r="B5" s="15"/>
      <c r="C5" s="15"/>
      <c r="D5" s="15"/>
      <c r="E5" s="15"/>
      <c r="F5" s="15"/>
      <c r="G5" s="15"/>
      <c r="H5" s="15"/>
      <c r="I5" s="15"/>
      <c r="J5" s="15"/>
      <c r="K5" s="15"/>
      <c r="L5" s="15"/>
      <c r="M5" s="15"/>
      <c r="N5" s="15"/>
      <c r="O5" s="15"/>
      <c r="P5" s="15"/>
      <c r="Q5" s="15"/>
      <c r="R5" s="15"/>
    </row>
    <row r="6" spans="1:33" ht="18.75" x14ac:dyDescent="0.25">
      <c r="A6" s="133" t="s">
        <v>343</v>
      </c>
      <c r="B6" s="133"/>
      <c r="C6" s="133"/>
      <c r="D6" s="133"/>
      <c r="E6" s="133"/>
      <c r="F6" s="133"/>
      <c r="G6" s="133"/>
      <c r="H6" s="133"/>
      <c r="I6" s="133"/>
      <c r="J6" s="21"/>
      <c r="K6" s="21"/>
      <c r="L6" s="21"/>
      <c r="M6" s="21"/>
      <c r="N6" s="21"/>
      <c r="O6" s="21"/>
      <c r="P6" s="21"/>
      <c r="Q6" s="21"/>
      <c r="R6" s="21"/>
      <c r="S6" s="21"/>
      <c r="T6" s="21"/>
      <c r="U6" s="21"/>
      <c r="V6" s="21"/>
      <c r="W6" s="21"/>
      <c r="X6" s="21"/>
      <c r="Y6" s="21"/>
      <c r="Z6" s="21"/>
      <c r="AA6" s="21"/>
      <c r="AB6" s="21"/>
      <c r="AC6" s="21"/>
      <c r="AD6" s="21"/>
      <c r="AE6" s="21"/>
      <c r="AF6" s="21"/>
      <c r="AG6" s="21"/>
    </row>
    <row r="7" spans="1:33" ht="15.75" x14ac:dyDescent="0.25">
      <c r="A7" s="134" t="s">
        <v>344</v>
      </c>
      <c r="B7" s="134"/>
      <c r="C7" s="134"/>
      <c r="D7" s="134"/>
      <c r="E7" s="134"/>
      <c r="F7" s="134"/>
      <c r="G7" s="134"/>
      <c r="H7" s="134"/>
      <c r="I7" s="134"/>
      <c r="J7" s="22"/>
      <c r="K7" s="22"/>
      <c r="L7" s="22"/>
      <c r="M7" s="22"/>
      <c r="N7" s="22"/>
      <c r="O7" s="22"/>
      <c r="P7" s="22"/>
      <c r="Q7" s="22"/>
      <c r="R7" s="22"/>
      <c r="S7" s="22"/>
      <c r="T7" s="22"/>
      <c r="U7" s="22"/>
      <c r="V7" s="22"/>
      <c r="W7" s="22"/>
      <c r="X7" s="22"/>
      <c r="Y7" s="22"/>
      <c r="Z7" s="22"/>
      <c r="AA7" s="22"/>
      <c r="AB7" s="22"/>
      <c r="AC7" s="22"/>
      <c r="AD7" s="22"/>
      <c r="AE7" s="22"/>
      <c r="AF7" s="22"/>
      <c r="AG7" s="22"/>
    </row>
    <row r="8" spans="1:33" ht="15.75" x14ac:dyDescent="0.25">
      <c r="A8" s="131" t="s">
        <v>345</v>
      </c>
      <c r="B8" s="131"/>
      <c r="C8" s="131"/>
      <c r="D8" s="131"/>
      <c r="E8" s="131"/>
      <c r="F8" s="131"/>
      <c r="G8" s="131"/>
      <c r="H8" s="131"/>
      <c r="I8" s="131"/>
      <c r="J8" s="22"/>
      <c r="K8" s="22"/>
      <c r="L8" s="22"/>
      <c r="M8" s="22"/>
      <c r="N8" s="22"/>
      <c r="O8" s="22"/>
      <c r="P8" s="22"/>
      <c r="Q8" s="22"/>
      <c r="R8" s="22"/>
      <c r="S8" s="22"/>
      <c r="T8" s="22"/>
      <c r="U8" s="22"/>
      <c r="V8" s="22"/>
      <c r="W8" s="22"/>
      <c r="X8" s="22"/>
      <c r="Y8" s="22"/>
      <c r="Z8" s="22"/>
      <c r="AA8" s="22"/>
      <c r="AB8" s="22"/>
      <c r="AC8" s="22"/>
      <c r="AD8" s="22"/>
      <c r="AE8" s="22"/>
      <c r="AF8" s="22"/>
      <c r="AG8" s="22"/>
    </row>
    <row r="9" spans="1:33" ht="15.75" x14ac:dyDescent="0.25">
      <c r="A9" s="131" t="s">
        <v>346</v>
      </c>
      <c r="B9" s="131"/>
      <c r="C9" s="131"/>
      <c r="D9" s="131"/>
      <c r="E9" s="131"/>
      <c r="F9" s="131"/>
      <c r="G9" s="131"/>
      <c r="H9" s="131"/>
      <c r="I9" s="131"/>
      <c r="J9" s="22"/>
      <c r="K9" s="22"/>
      <c r="L9" s="22"/>
      <c r="M9" s="22"/>
      <c r="N9" s="22"/>
      <c r="O9" s="22"/>
      <c r="P9" s="22"/>
      <c r="Q9" s="22"/>
      <c r="R9" s="22"/>
      <c r="S9" s="22"/>
      <c r="T9" s="22"/>
      <c r="U9" s="22"/>
      <c r="V9" s="22"/>
      <c r="W9" s="22"/>
      <c r="X9" s="22"/>
      <c r="Y9" s="22"/>
      <c r="Z9" s="22"/>
      <c r="AA9" s="22"/>
      <c r="AB9" s="22"/>
      <c r="AC9" s="22"/>
      <c r="AD9" s="22"/>
      <c r="AE9" s="22"/>
      <c r="AF9" s="22"/>
      <c r="AG9" s="22"/>
    </row>
    <row r="10" spans="1:33" ht="15.75" x14ac:dyDescent="0.25">
      <c r="A10" s="131" t="s">
        <v>347</v>
      </c>
      <c r="B10" s="131"/>
      <c r="C10" s="131"/>
      <c r="D10" s="131"/>
      <c r="E10" s="131"/>
      <c r="F10" s="131"/>
      <c r="G10" s="131"/>
      <c r="H10" s="131"/>
      <c r="I10" s="131"/>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15.75" x14ac:dyDescent="0.25">
      <c r="A11" s="131" t="s">
        <v>348</v>
      </c>
      <c r="B11" s="131"/>
      <c r="C11" s="131"/>
      <c r="D11" s="131"/>
      <c r="E11" s="131"/>
      <c r="F11" s="131"/>
      <c r="G11" s="131"/>
      <c r="H11" s="131"/>
      <c r="I11" s="131"/>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x14ac:dyDescent="0.25">
      <c r="A12" s="126" t="s">
        <v>349</v>
      </c>
      <c r="B12" s="126"/>
      <c r="C12" s="15"/>
      <c r="D12" s="15"/>
      <c r="E12" s="15"/>
      <c r="F12" s="15"/>
      <c r="G12" s="15"/>
      <c r="H12" s="15"/>
      <c r="I12" s="15"/>
      <c r="J12" s="15"/>
      <c r="K12" s="15"/>
      <c r="L12" s="15"/>
      <c r="M12" s="15"/>
      <c r="N12" s="15"/>
      <c r="O12" s="15"/>
      <c r="P12" s="15"/>
      <c r="Q12" s="15"/>
      <c r="R12" s="15"/>
    </row>
    <row r="13" spans="1:33" ht="15.75" thickBot="1" x14ac:dyDescent="0.3">
      <c r="A13" s="127"/>
      <c r="B13" s="127"/>
      <c r="C13" s="15"/>
      <c r="D13" s="15"/>
      <c r="E13" s="15"/>
      <c r="F13" s="15"/>
      <c r="G13" s="15"/>
      <c r="H13" s="15"/>
      <c r="I13" s="15"/>
      <c r="J13" s="15"/>
      <c r="K13" s="15"/>
      <c r="L13" s="15"/>
      <c r="M13" s="15"/>
      <c r="N13" s="15"/>
      <c r="O13" s="15"/>
      <c r="P13" s="15"/>
      <c r="Q13" s="15"/>
      <c r="R13" s="15"/>
    </row>
    <row r="14" spans="1:33" ht="19.5" thickBot="1" x14ac:dyDescent="0.3">
      <c r="A14" s="128" t="s">
        <v>350</v>
      </c>
      <c r="B14" s="129"/>
      <c r="C14" s="129"/>
      <c r="D14" s="129"/>
      <c r="E14" s="129"/>
      <c r="F14" s="129"/>
      <c r="G14" s="129"/>
      <c r="H14" s="129"/>
      <c r="I14" s="130"/>
    </row>
    <row r="15" spans="1:33" ht="18.75" x14ac:dyDescent="0.3">
      <c r="A15" s="31" t="s">
        <v>351</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x14ac:dyDescent="0.35">
      <c r="A16" s="32" t="s">
        <v>352</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x14ac:dyDescent="0.25">
      <c r="A17" s="47" t="s">
        <v>353</v>
      </c>
      <c r="B17" s="55" t="s">
        <v>354</v>
      </c>
      <c r="C17" s="55" t="s">
        <v>355</v>
      </c>
      <c r="D17" s="55" t="s">
        <v>356</v>
      </c>
      <c r="E17" s="55" t="s">
        <v>357</v>
      </c>
      <c r="F17" s="55" t="s">
        <v>358</v>
      </c>
      <c r="G17" s="33" t="s">
        <v>359</v>
      </c>
      <c r="H17" s="33" t="s">
        <v>360</v>
      </c>
      <c r="I17" s="48" t="s">
        <v>307</v>
      </c>
    </row>
    <row r="18" spans="1:9" ht="18.75" x14ac:dyDescent="0.3">
      <c r="A18" s="53">
        <f>Configuration!F6</f>
        <v>0</v>
      </c>
      <c r="B18" s="13"/>
      <c r="C18" s="13"/>
      <c r="D18" s="13"/>
      <c r="E18" s="13"/>
      <c r="F18" s="13"/>
      <c r="G18" s="37">
        <f>COUNTA(B18:F18)*5</f>
        <v>0</v>
      </c>
      <c r="H18" s="37">
        <f>SUMIF(B18:F18,"&gt;0")</f>
        <v>0</v>
      </c>
      <c r="I18" s="49">
        <f>IFERROR(H18/G18, )</f>
        <v>0</v>
      </c>
    </row>
    <row r="19" spans="1:9" ht="18.75" x14ac:dyDescent="0.3">
      <c r="A19" s="53">
        <f>Configuration!F7</f>
        <v>0</v>
      </c>
      <c r="B19" s="13"/>
      <c r="C19" s="13"/>
      <c r="D19" s="13"/>
      <c r="E19" s="13"/>
      <c r="F19" s="13"/>
      <c r="G19" s="37">
        <f>COUNTA(B19:F19)*5</f>
        <v>0</v>
      </c>
      <c r="H19" s="37">
        <f t="shared" ref="H19:H42" si="0">SUMIF(B19:F19,"&gt;0")</f>
        <v>0</v>
      </c>
      <c r="I19" s="49">
        <f t="shared" ref="I19:I42" si="1">IFERROR(H19/G19, )</f>
        <v>0</v>
      </c>
    </row>
    <row r="20" spans="1:9" ht="18.75" x14ac:dyDescent="0.3">
      <c r="A20" s="53">
        <f>Configuration!F8</f>
        <v>0</v>
      </c>
      <c r="B20" s="13"/>
      <c r="C20" s="13"/>
      <c r="D20" s="13"/>
      <c r="E20" s="13"/>
      <c r="F20" s="13"/>
      <c r="G20" s="37">
        <f t="shared" ref="G20:G42" si="2">COUNTA(B20:F20)*5</f>
        <v>0</v>
      </c>
      <c r="H20" s="37">
        <f t="shared" si="0"/>
        <v>0</v>
      </c>
      <c r="I20" s="49">
        <f t="shared" si="1"/>
        <v>0</v>
      </c>
    </row>
    <row r="21" spans="1:9" ht="18.75" x14ac:dyDescent="0.3">
      <c r="A21" s="53">
        <f>Configuration!F9</f>
        <v>0</v>
      </c>
      <c r="B21" s="13"/>
      <c r="C21" s="13"/>
      <c r="D21" s="13"/>
      <c r="E21" s="13"/>
      <c r="F21" s="13"/>
      <c r="G21" s="37">
        <f t="shared" si="2"/>
        <v>0</v>
      </c>
      <c r="H21" s="37">
        <f t="shared" si="0"/>
        <v>0</v>
      </c>
      <c r="I21" s="49">
        <f t="shared" si="1"/>
        <v>0</v>
      </c>
    </row>
    <row r="22" spans="1:9" ht="18.75" x14ac:dyDescent="0.3">
      <c r="A22" s="53">
        <f>Configuration!F10</f>
        <v>0</v>
      </c>
      <c r="B22" s="13"/>
      <c r="C22" s="13"/>
      <c r="D22" s="13"/>
      <c r="E22" s="13"/>
      <c r="F22" s="13"/>
      <c r="G22" s="37">
        <f t="shared" si="2"/>
        <v>0</v>
      </c>
      <c r="H22" s="37">
        <f t="shared" si="0"/>
        <v>0</v>
      </c>
      <c r="I22" s="49">
        <f t="shared" si="1"/>
        <v>0</v>
      </c>
    </row>
    <row r="23" spans="1:9" ht="18.75" x14ac:dyDescent="0.3">
      <c r="A23" s="53">
        <f>Configuration!F11</f>
        <v>0</v>
      </c>
      <c r="B23" s="13"/>
      <c r="C23" s="13"/>
      <c r="D23" s="13"/>
      <c r="E23" s="13"/>
      <c r="F23" s="13"/>
      <c r="G23" s="37">
        <f t="shared" si="2"/>
        <v>0</v>
      </c>
      <c r="H23" s="37">
        <f t="shared" si="0"/>
        <v>0</v>
      </c>
      <c r="I23" s="49">
        <f t="shared" si="1"/>
        <v>0</v>
      </c>
    </row>
    <row r="24" spans="1:9" ht="18.75" x14ac:dyDescent="0.3">
      <c r="A24" s="53">
        <f>Configuration!F12</f>
        <v>0</v>
      </c>
      <c r="B24" s="13"/>
      <c r="C24" s="13"/>
      <c r="D24" s="13"/>
      <c r="E24" s="13"/>
      <c r="F24" s="13"/>
      <c r="G24" s="37">
        <f t="shared" si="2"/>
        <v>0</v>
      </c>
      <c r="H24" s="37">
        <f t="shared" si="0"/>
        <v>0</v>
      </c>
      <c r="I24" s="49">
        <f t="shared" si="1"/>
        <v>0</v>
      </c>
    </row>
    <row r="25" spans="1:9" ht="18.75" x14ac:dyDescent="0.3">
      <c r="A25" s="53">
        <f>Configuration!F13</f>
        <v>0</v>
      </c>
      <c r="B25" s="13"/>
      <c r="C25" s="13"/>
      <c r="D25" s="13"/>
      <c r="E25" s="13"/>
      <c r="F25" s="13"/>
      <c r="G25" s="37">
        <f t="shared" si="2"/>
        <v>0</v>
      </c>
      <c r="H25" s="37">
        <f t="shared" si="0"/>
        <v>0</v>
      </c>
      <c r="I25" s="49">
        <f t="shared" si="1"/>
        <v>0</v>
      </c>
    </row>
    <row r="26" spans="1:9" ht="18.75" x14ac:dyDescent="0.3">
      <c r="A26" s="53">
        <f>Configuration!F14</f>
        <v>0</v>
      </c>
      <c r="B26" s="13"/>
      <c r="C26" s="13"/>
      <c r="D26" s="13"/>
      <c r="E26" s="13"/>
      <c r="F26" s="13"/>
      <c r="G26" s="37">
        <f t="shared" si="2"/>
        <v>0</v>
      </c>
      <c r="H26" s="37">
        <f t="shared" si="0"/>
        <v>0</v>
      </c>
      <c r="I26" s="49">
        <f t="shared" si="1"/>
        <v>0</v>
      </c>
    </row>
    <row r="27" spans="1:9" ht="18.75" x14ac:dyDescent="0.3">
      <c r="A27" s="53">
        <f>Configuration!F15</f>
        <v>0</v>
      </c>
      <c r="B27" s="13"/>
      <c r="C27" s="13"/>
      <c r="D27" s="13"/>
      <c r="E27" s="13"/>
      <c r="F27" s="13"/>
      <c r="G27" s="37">
        <f t="shared" si="2"/>
        <v>0</v>
      </c>
      <c r="H27" s="37">
        <f t="shared" si="0"/>
        <v>0</v>
      </c>
      <c r="I27" s="49">
        <f t="shared" si="1"/>
        <v>0</v>
      </c>
    </row>
    <row r="28" spans="1:9" ht="18.75" x14ac:dyDescent="0.3">
      <c r="A28" s="53">
        <f>Configuration!H6</f>
        <v>0</v>
      </c>
      <c r="B28" s="38"/>
      <c r="C28" s="38"/>
      <c r="D28" s="38"/>
      <c r="E28" s="38"/>
      <c r="F28" s="38"/>
      <c r="G28" s="37">
        <f t="shared" si="2"/>
        <v>0</v>
      </c>
      <c r="H28" s="37">
        <f t="shared" si="0"/>
        <v>0</v>
      </c>
      <c r="I28" s="49">
        <f t="shared" si="1"/>
        <v>0</v>
      </c>
    </row>
    <row r="29" spans="1:9" ht="18.75" x14ac:dyDescent="0.3">
      <c r="A29" s="53">
        <f>Configuration!H7</f>
        <v>0</v>
      </c>
      <c r="B29" s="38"/>
      <c r="C29" s="38"/>
      <c r="D29" s="38"/>
      <c r="E29" s="38"/>
      <c r="F29" s="38"/>
      <c r="G29" s="37">
        <f t="shared" si="2"/>
        <v>0</v>
      </c>
      <c r="H29" s="37">
        <f t="shared" si="0"/>
        <v>0</v>
      </c>
      <c r="I29" s="49">
        <f t="shared" si="1"/>
        <v>0</v>
      </c>
    </row>
    <row r="30" spans="1:9" ht="18.75" x14ac:dyDescent="0.3">
      <c r="A30" s="53">
        <f>Configuration!H8</f>
        <v>0</v>
      </c>
      <c r="B30" s="38"/>
      <c r="C30" s="38"/>
      <c r="D30" s="38"/>
      <c r="E30" s="38"/>
      <c r="F30" s="38"/>
      <c r="G30" s="37">
        <f t="shared" si="2"/>
        <v>0</v>
      </c>
      <c r="H30" s="37">
        <f t="shared" si="0"/>
        <v>0</v>
      </c>
      <c r="I30" s="49">
        <f t="shared" si="1"/>
        <v>0</v>
      </c>
    </row>
    <row r="31" spans="1:9" ht="18.75" x14ac:dyDescent="0.3">
      <c r="A31" s="53">
        <f>Configuration!H9</f>
        <v>0</v>
      </c>
      <c r="B31" s="38"/>
      <c r="C31" s="38"/>
      <c r="D31" s="38"/>
      <c r="E31" s="38"/>
      <c r="F31" s="38"/>
      <c r="G31" s="37">
        <f t="shared" si="2"/>
        <v>0</v>
      </c>
      <c r="H31" s="37">
        <f t="shared" si="0"/>
        <v>0</v>
      </c>
      <c r="I31" s="49">
        <f t="shared" si="1"/>
        <v>0</v>
      </c>
    </row>
    <row r="32" spans="1:9" ht="18.75" x14ac:dyDescent="0.3">
      <c r="A32" s="53">
        <f>Configuration!H10</f>
        <v>0</v>
      </c>
      <c r="B32" s="38"/>
      <c r="C32" s="38"/>
      <c r="D32" s="38"/>
      <c r="E32" s="38"/>
      <c r="F32" s="38"/>
      <c r="G32" s="37">
        <f t="shared" si="2"/>
        <v>0</v>
      </c>
      <c r="H32" s="37">
        <f t="shared" si="0"/>
        <v>0</v>
      </c>
      <c r="I32" s="49">
        <f t="shared" si="1"/>
        <v>0</v>
      </c>
    </row>
    <row r="33" spans="1:9" ht="18.75" x14ac:dyDescent="0.3">
      <c r="A33" s="53">
        <f>Configuration!H11</f>
        <v>0</v>
      </c>
      <c r="B33" s="38"/>
      <c r="C33" s="38"/>
      <c r="D33" s="38"/>
      <c r="E33" s="38"/>
      <c r="F33" s="38"/>
      <c r="G33" s="37">
        <f t="shared" si="2"/>
        <v>0</v>
      </c>
      <c r="H33" s="37">
        <f t="shared" si="0"/>
        <v>0</v>
      </c>
      <c r="I33" s="49">
        <f t="shared" si="1"/>
        <v>0</v>
      </c>
    </row>
    <row r="34" spans="1:9" ht="18.75" x14ac:dyDescent="0.3">
      <c r="A34" s="53">
        <f>Configuration!H12</f>
        <v>0</v>
      </c>
      <c r="B34" s="38"/>
      <c r="C34" s="38"/>
      <c r="D34" s="38"/>
      <c r="E34" s="38"/>
      <c r="F34" s="38"/>
      <c r="G34" s="37">
        <f t="shared" si="2"/>
        <v>0</v>
      </c>
      <c r="H34" s="37">
        <f t="shared" si="0"/>
        <v>0</v>
      </c>
      <c r="I34" s="49">
        <f t="shared" si="1"/>
        <v>0</v>
      </c>
    </row>
    <row r="35" spans="1:9" ht="18.75" x14ac:dyDescent="0.3">
      <c r="A35" s="53">
        <f>Configuration!H13</f>
        <v>0</v>
      </c>
      <c r="B35" s="38"/>
      <c r="C35" s="38"/>
      <c r="D35" s="38"/>
      <c r="E35" s="38"/>
      <c r="F35" s="38"/>
      <c r="G35" s="37">
        <f t="shared" si="2"/>
        <v>0</v>
      </c>
      <c r="H35" s="37">
        <f t="shared" si="0"/>
        <v>0</v>
      </c>
      <c r="I35" s="49">
        <f t="shared" si="1"/>
        <v>0</v>
      </c>
    </row>
    <row r="36" spans="1:9" ht="18.75" x14ac:dyDescent="0.3">
      <c r="A36" s="53">
        <f>Configuration!H14</f>
        <v>0</v>
      </c>
      <c r="B36" s="38"/>
      <c r="C36" s="38"/>
      <c r="D36" s="38"/>
      <c r="E36" s="38"/>
      <c r="F36" s="38"/>
      <c r="G36" s="37">
        <f t="shared" si="2"/>
        <v>0</v>
      </c>
      <c r="H36" s="37">
        <f t="shared" si="0"/>
        <v>0</v>
      </c>
      <c r="I36" s="49">
        <f t="shared" si="1"/>
        <v>0</v>
      </c>
    </row>
    <row r="37" spans="1:9" ht="18.75" x14ac:dyDescent="0.3">
      <c r="A37" s="53">
        <f>Configuration!H15</f>
        <v>0</v>
      </c>
      <c r="B37" s="38"/>
      <c r="C37" s="38"/>
      <c r="D37" s="38"/>
      <c r="E37" s="38"/>
      <c r="F37" s="38"/>
      <c r="G37" s="37">
        <f t="shared" si="2"/>
        <v>0</v>
      </c>
      <c r="H37" s="37">
        <f t="shared" si="0"/>
        <v>0</v>
      </c>
      <c r="I37" s="49">
        <f t="shared" si="1"/>
        <v>0</v>
      </c>
    </row>
    <row r="38" spans="1:9" ht="18.75" x14ac:dyDescent="0.3">
      <c r="A38" s="53">
        <f>Configuration!J6</f>
        <v>0</v>
      </c>
      <c r="B38" s="38"/>
      <c r="C38" s="38"/>
      <c r="D38" s="38"/>
      <c r="E38" s="38"/>
      <c r="F38" s="38"/>
      <c r="G38" s="37">
        <f t="shared" si="2"/>
        <v>0</v>
      </c>
      <c r="H38" s="37">
        <f t="shared" si="0"/>
        <v>0</v>
      </c>
      <c r="I38" s="49">
        <f t="shared" si="1"/>
        <v>0</v>
      </c>
    </row>
    <row r="39" spans="1:9" ht="18.75" x14ac:dyDescent="0.3">
      <c r="A39" s="53">
        <f>Configuration!J7</f>
        <v>0</v>
      </c>
      <c r="B39" s="38"/>
      <c r="C39" s="38"/>
      <c r="D39" s="38"/>
      <c r="E39" s="38"/>
      <c r="F39" s="38"/>
      <c r="G39" s="37">
        <f t="shared" si="2"/>
        <v>0</v>
      </c>
      <c r="H39" s="37">
        <f t="shared" si="0"/>
        <v>0</v>
      </c>
      <c r="I39" s="49">
        <f t="shared" si="1"/>
        <v>0</v>
      </c>
    </row>
    <row r="40" spans="1:9" ht="18.75" x14ac:dyDescent="0.3">
      <c r="A40" s="53">
        <f>Configuration!J8</f>
        <v>0</v>
      </c>
      <c r="B40" s="38"/>
      <c r="C40" s="38"/>
      <c r="D40" s="38"/>
      <c r="E40" s="38"/>
      <c r="F40" s="38"/>
      <c r="G40" s="37">
        <f t="shared" si="2"/>
        <v>0</v>
      </c>
      <c r="H40" s="37">
        <f t="shared" si="0"/>
        <v>0</v>
      </c>
      <c r="I40" s="49">
        <f t="shared" si="1"/>
        <v>0</v>
      </c>
    </row>
    <row r="41" spans="1:9" ht="18.75" x14ac:dyDescent="0.3">
      <c r="A41" s="53">
        <f>Configuration!J9</f>
        <v>0</v>
      </c>
      <c r="B41" s="38"/>
      <c r="C41" s="38"/>
      <c r="D41" s="38"/>
      <c r="E41" s="38"/>
      <c r="F41" s="38"/>
      <c r="G41" s="37">
        <f t="shared" si="2"/>
        <v>0</v>
      </c>
      <c r="H41" s="37">
        <f t="shared" si="0"/>
        <v>0</v>
      </c>
      <c r="I41" s="49">
        <f t="shared" si="1"/>
        <v>0</v>
      </c>
    </row>
    <row r="42" spans="1:9" ht="19.5" thickBot="1" x14ac:dyDescent="0.35">
      <c r="A42" s="54">
        <f>Configuration!J10</f>
        <v>0</v>
      </c>
      <c r="B42" s="50"/>
      <c r="C42" s="50"/>
      <c r="D42" s="50"/>
      <c r="E42" s="50"/>
      <c r="F42" s="50"/>
      <c r="G42" s="51">
        <f t="shared" si="2"/>
        <v>0</v>
      </c>
      <c r="H42" s="51">
        <f t="shared" si="0"/>
        <v>0</v>
      </c>
      <c r="I42" s="52">
        <f t="shared" si="1"/>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1" priority="1" operator="greaterThanOrEqual">
      <formula>0.6</formula>
    </cfRule>
  </conditionalFormatting>
  <hyperlinks>
    <hyperlink ref="A12" location="'Expanded Rubric'!A1" display="View Expanded Qualification Rubric Here" xr:uid="{48857D6D-9949-4BA1-8B2C-011B9EB3FEED}"/>
  </hyperlinks>
  <pageMargins left="0" right="0" top="0" bottom="0" header="0" footer="0"/>
  <pageSetup scale="4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25AC1-1392-469C-95AE-EFD479DDB46E}">
  <sheetPr>
    <pageSetUpPr fitToPage="1"/>
  </sheetPr>
  <dimension ref="A1:AG42"/>
  <sheetViews>
    <sheetView zoomScale="70" zoomScaleNormal="70" workbookViewId="0">
      <selection sqref="A1:I1"/>
    </sheetView>
  </sheetViews>
  <sheetFormatPr defaultColWidth="9.140625" defaultRowHeight="15" x14ac:dyDescent="0.2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x14ac:dyDescent="0.25">
      <c r="A1" s="132" t="s">
        <v>341</v>
      </c>
      <c r="B1" s="132"/>
      <c r="C1" s="132"/>
      <c r="D1" s="132"/>
      <c r="E1" s="132"/>
      <c r="F1" s="132"/>
      <c r="G1" s="132"/>
      <c r="H1" s="132"/>
      <c r="I1" s="132"/>
      <c r="J1" s="20"/>
      <c r="K1" s="20"/>
      <c r="L1" s="20"/>
      <c r="M1" s="20"/>
      <c r="N1" s="20"/>
      <c r="O1" s="20"/>
      <c r="P1" s="20"/>
      <c r="Q1" s="20"/>
      <c r="R1" s="20"/>
      <c r="S1" s="20"/>
      <c r="T1" s="20"/>
      <c r="U1" s="20"/>
      <c r="V1" s="20"/>
      <c r="W1" s="20"/>
      <c r="X1" s="20"/>
      <c r="Y1" s="20"/>
      <c r="Z1" s="20"/>
      <c r="AA1" s="20"/>
      <c r="AB1" s="20"/>
      <c r="AC1" s="20"/>
      <c r="AD1" s="20"/>
      <c r="AE1" s="20"/>
      <c r="AF1" s="20"/>
      <c r="AG1" s="20"/>
    </row>
    <row r="2" spans="1:33" ht="18.75" x14ac:dyDescent="0.3">
      <c r="A2" s="14" t="s">
        <v>342</v>
      </c>
      <c r="B2" s="14">
        <f>Configuration!B15</f>
        <v>0</v>
      </c>
      <c r="C2" s="15"/>
      <c r="D2" s="15"/>
      <c r="E2" s="15"/>
      <c r="F2" s="15"/>
      <c r="G2" s="15"/>
      <c r="H2" s="15"/>
      <c r="I2" s="15"/>
      <c r="J2" s="15"/>
      <c r="K2" s="15"/>
      <c r="L2" s="15"/>
      <c r="M2" s="15"/>
      <c r="N2" s="15"/>
      <c r="O2" s="15"/>
      <c r="P2" s="15"/>
      <c r="Q2" s="15"/>
      <c r="R2" s="15"/>
    </row>
    <row r="3" spans="1:33" ht="18.75" x14ac:dyDescent="0.3">
      <c r="A3" s="14" t="s">
        <v>43</v>
      </c>
      <c r="B3" s="16">
        <f>Configuration!C4</f>
        <v>0</v>
      </c>
      <c r="C3" s="15"/>
      <c r="D3" s="15"/>
      <c r="E3" s="15"/>
      <c r="F3" s="15"/>
      <c r="G3" s="15"/>
      <c r="H3" s="15"/>
      <c r="I3" s="15"/>
      <c r="J3" s="15"/>
      <c r="K3" s="15"/>
      <c r="L3" s="15"/>
      <c r="M3" s="15"/>
      <c r="N3" s="15"/>
      <c r="O3" s="15"/>
      <c r="P3" s="15"/>
      <c r="Q3" s="15"/>
      <c r="R3" s="15"/>
    </row>
    <row r="4" spans="1:33" ht="18.75" x14ac:dyDescent="0.3">
      <c r="A4" s="14" t="s">
        <v>309</v>
      </c>
      <c r="B4" s="14">
        <f>Configuration!C2</f>
        <v>0</v>
      </c>
      <c r="C4" s="15"/>
      <c r="D4" s="15"/>
      <c r="E4" s="15"/>
      <c r="F4" s="15"/>
      <c r="G4" s="15"/>
      <c r="H4" s="15"/>
      <c r="I4" s="15"/>
      <c r="J4" s="15"/>
      <c r="K4" s="15"/>
      <c r="L4" s="15"/>
      <c r="M4" s="15"/>
      <c r="N4" s="15"/>
      <c r="O4" s="15"/>
      <c r="P4" s="15"/>
      <c r="Q4" s="15"/>
      <c r="R4" s="15"/>
    </row>
    <row r="5" spans="1:33" x14ac:dyDescent="0.25">
      <c r="A5" s="15"/>
      <c r="B5" s="15"/>
      <c r="C5" s="15"/>
      <c r="D5" s="15"/>
      <c r="E5" s="15"/>
      <c r="F5" s="15"/>
      <c r="G5" s="15"/>
      <c r="H5" s="15"/>
      <c r="I5" s="15"/>
      <c r="J5" s="15"/>
      <c r="K5" s="15"/>
      <c r="L5" s="15"/>
      <c r="M5" s="15"/>
      <c r="N5" s="15"/>
      <c r="O5" s="15"/>
      <c r="P5" s="15"/>
      <c r="Q5" s="15"/>
      <c r="R5" s="15"/>
    </row>
    <row r="6" spans="1:33" ht="18.75" x14ac:dyDescent="0.25">
      <c r="A6" s="133" t="s">
        <v>343</v>
      </c>
      <c r="B6" s="133"/>
      <c r="C6" s="133"/>
      <c r="D6" s="133"/>
      <c r="E6" s="133"/>
      <c r="F6" s="133"/>
      <c r="G6" s="133"/>
      <c r="H6" s="133"/>
      <c r="I6" s="133"/>
      <c r="J6" s="21"/>
      <c r="K6" s="21"/>
      <c r="L6" s="21"/>
      <c r="M6" s="21"/>
      <c r="N6" s="21"/>
      <c r="O6" s="21"/>
      <c r="P6" s="21"/>
      <c r="Q6" s="21"/>
      <c r="R6" s="21"/>
      <c r="S6" s="21"/>
      <c r="T6" s="21"/>
      <c r="U6" s="21"/>
      <c r="V6" s="21"/>
      <c r="W6" s="21"/>
      <c r="X6" s="21"/>
      <c r="Y6" s="21"/>
      <c r="Z6" s="21"/>
      <c r="AA6" s="21"/>
      <c r="AB6" s="21"/>
      <c r="AC6" s="21"/>
      <c r="AD6" s="21"/>
      <c r="AE6" s="21"/>
      <c r="AF6" s="21"/>
      <c r="AG6" s="21"/>
    </row>
    <row r="7" spans="1:33" ht="15.75" x14ac:dyDescent="0.25">
      <c r="A7" s="134" t="s">
        <v>344</v>
      </c>
      <c r="B7" s="134"/>
      <c r="C7" s="134"/>
      <c r="D7" s="134"/>
      <c r="E7" s="134"/>
      <c r="F7" s="134"/>
      <c r="G7" s="134"/>
      <c r="H7" s="134"/>
      <c r="I7" s="134"/>
      <c r="J7" s="22"/>
      <c r="K7" s="22"/>
      <c r="L7" s="22"/>
      <c r="M7" s="22"/>
      <c r="N7" s="22"/>
      <c r="O7" s="22"/>
      <c r="P7" s="22"/>
      <c r="Q7" s="22"/>
      <c r="R7" s="22"/>
      <c r="S7" s="22"/>
      <c r="T7" s="22"/>
      <c r="U7" s="22"/>
      <c r="V7" s="22"/>
      <c r="W7" s="22"/>
      <c r="X7" s="22"/>
      <c r="Y7" s="22"/>
      <c r="Z7" s="22"/>
      <c r="AA7" s="22"/>
      <c r="AB7" s="22"/>
      <c r="AC7" s="22"/>
      <c r="AD7" s="22"/>
      <c r="AE7" s="22"/>
      <c r="AF7" s="22"/>
      <c r="AG7" s="22"/>
    </row>
    <row r="8" spans="1:33" ht="15.75" x14ac:dyDescent="0.25">
      <c r="A8" s="131" t="s">
        <v>345</v>
      </c>
      <c r="B8" s="131"/>
      <c r="C8" s="131"/>
      <c r="D8" s="131"/>
      <c r="E8" s="131"/>
      <c r="F8" s="131"/>
      <c r="G8" s="131"/>
      <c r="H8" s="131"/>
      <c r="I8" s="131"/>
      <c r="J8" s="22"/>
      <c r="K8" s="22"/>
      <c r="L8" s="22"/>
      <c r="M8" s="22"/>
      <c r="N8" s="22"/>
      <c r="O8" s="22"/>
      <c r="P8" s="22"/>
      <c r="Q8" s="22"/>
      <c r="R8" s="22"/>
      <c r="S8" s="22"/>
      <c r="T8" s="22"/>
      <c r="U8" s="22"/>
      <c r="V8" s="22"/>
      <c r="W8" s="22"/>
      <c r="X8" s="22"/>
      <c r="Y8" s="22"/>
      <c r="Z8" s="22"/>
      <c r="AA8" s="22"/>
      <c r="AB8" s="22"/>
      <c r="AC8" s="22"/>
      <c r="AD8" s="22"/>
      <c r="AE8" s="22"/>
      <c r="AF8" s="22"/>
      <c r="AG8" s="22"/>
    </row>
    <row r="9" spans="1:33" ht="15.75" x14ac:dyDescent="0.25">
      <c r="A9" s="131" t="s">
        <v>346</v>
      </c>
      <c r="B9" s="131"/>
      <c r="C9" s="131"/>
      <c r="D9" s="131"/>
      <c r="E9" s="131"/>
      <c r="F9" s="131"/>
      <c r="G9" s="131"/>
      <c r="H9" s="131"/>
      <c r="I9" s="131"/>
      <c r="J9" s="22"/>
      <c r="K9" s="22"/>
      <c r="L9" s="22"/>
      <c r="M9" s="22"/>
      <c r="N9" s="22"/>
      <c r="O9" s="22"/>
      <c r="P9" s="22"/>
      <c r="Q9" s="22"/>
      <c r="R9" s="22"/>
      <c r="S9" s="22"/>
      <c r="T9" s="22"/>
      <c r="U9" s="22"/>
      <c r="V9" s="22"/>
      <c r="W9" s="22"/>
      <c r="X9" s="22"/>
      <c r="Y9" s="22"/>
      <c r="Z9" s="22"/>
      <c r="AA9" s="22"/>
      <c r="AB9" s="22"/>
      <c r="AC9" s="22"/>
      <c r="AD9" s="22"/>
      <c r="AE9" s="22"/>
      <c r="AF9" s="22"/>
      <c r="AG9" s="22"/>
    </row>
    <row r="10" spans="1:33" ht="15.75" x14ac:dyDescent="0.25">
      <c r="A10" s="131" t="s">
        <v>347</v>
      </c>
      <c r="B10" s="131"/>
      <c r="C10" s="131"/>
      <c r="D10" s="131"/>
      <c r="E10" s="131"/>
      <c r="F10" s="131"/>
      <c r="G10" s="131"/>
      <c r="H10" s="131"/>
      <c r="I10" s="131"/>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15.75" x14ac:dyDescent="0.25">
      <c r="A11" s="131" t="s">
        <v>348</v>
      </c>
      <c r="B11" s="131"/>
      <c r="C11" s="131"/>
      <c r="D11" s="131"/>
      <c r="E11" s="131"/>
      <c r="F11" s="131"/>
      <c r="G11" s="131"/>
      <c r="H11" s="131"/>
      <c r="I11" s="131"/>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x14ac:dyDescent="0.25">
      <c r="A12" s="126" t="s">
        <v>349</v>
      </c>
      <c r="B12" s="126"/>
      <c r="C12" s="15"/>
      <c r="D12" s="15"/>
      <c r="E12" s="15"/>
      <c r="F12" s="15"/>
      <c r="G12" s="15"/>
      <c r="H12" s="15"/>
      <c r="I12" s="15"/>
      <c r="J12" s="15"/>
      <c r="K12" s="15"/>
      <c r="L12" s="15"/>
      <c r="M12" s="15"/>
      <c r="N12" s="15"/>
      <c r="O12" s="15"/>
      <c r="P12" s="15"/>
      <c r="Q12" s="15"/>
      <c r="R12" s="15"/>
    </row>
    <row r="13" spans="1:33" ht="15.75" thickBot="1" x14ac:dyDescent="0.3">
      <c r="A13" s="127"/>
      <c r="B13" s="127"/>
      <c r="C13" s="15"/>
      <c r="D13" s="15"/>
      <c r="E13" s="15"/>
      <c r="F13" s="15"/>
      <c r="G13" s="15"/>
      <c r="H13" s="15"/>
      <c r="I13" s="15"/>
      <c r="J13" s="15"/>
      <c r="K13" s="15"/>
      <c r="L13" s="15"/>
      <c r="M13" s="15"/>
      <c r="N13" s="15"/>
      <c r="O13" s="15"/>
      <c r="P13" s="15"/>
      <c r="Q13" s="15"/>
      <c r="R13" s="15"/>
    </row>
    <row r="14" spans="1:33" ht="19.5" thickBot="1" x14ac:dyDescent="0.3">
      <c r="A14" s="128" t="s">
        <v>350</v>
      </c>
      <c r="B14" s="129"/>
      <c r="C14" s="129"/>
      <c r="D14" s="129"/>
      <c r="E14" s="129"/>
      <c r="F14" s="129"/>
      <c r="G14" s="129"/>
      <c r="H14" s="129"/>
      <c r="I14" s="130"/>
    </row>
    <row r="15" spans="1:33" ht="18.75" x14ac:dyDescent="0.3">
      <c r="A15" s="31" t="s">
        <v>351</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x14ac:dyDescent="0.35">
      <c r="A16" s="32" t="s">
        <v>352</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x14ac:dyDescent="0.25">
      <c r="A17" s="47" t="s">
        <v>353</v>
      </c>
      <c r="B17" s="55" t="s">
        <v>354</v>
      </c>
      <c r="C17" s="55" t="s">
        <v>355</v>
      </c>
      <c r="D17" s="55" t="s">
        <v>356</v>
      </c>
      <c r="E17" s="55" t="s">
        <v>357</v>
      </c>
      <c r="F17" s="55" t="s">
        <v>358</v>
      </c>
      <c r="G17" s="33" t="s">
        <v>359</v>
      </c>
      <c r="H17" s="33" t="s">
        <v>360</v>
      </c>
      <c r="I17" s="48" t="s">
        <v>307</v>
      </c>
    </row>
    <row r="18" spans="1:9" ht="18.75" x14ac:dyDescent="0.3">
      <c r="A18" s="53">
        <f>Configuration!F6</f>
        <v>0</v>
      </c>
      <c r="B18" s="13"/>
      <c r="C18" s="13"/>
      <c r="D18" s="13"/>
      <c r="E18" s="13"/>
      <c r="F18" s="13"/>
      <c r="G18" s="37">
        <f>COUNTA(B18:F18)*5</f>
        <v>0</v>
      </c>
      <c r="H18" s="37">
        <f>SUMIF(B18:F18,"&gt;0")</f>
        <v>0</v>
      </c>
      <c r="I18" s="49">
        <f>IFERROR(H18/G18, )</f>
        <v>0</v>
      </c>
    </row>
    <row r="19" spans="1:9" ht="18.75" x14ac:dyDescent="0.3">
      <c r="A19" s="53">
        <f>Configuration!F7</f>
        <v>0</v>
      </c>
      <c r="B19" s="13"/>
      <c r="C19" s="13"/>
      <c r="D19" s="13"/>
      <c r="E19" s="13"/>
      <c r="F19" s="13"/>
      <c r="G19" s="37">
        <f t="shared" ref="G19:G42" si="0">COUNTA(B19:F19)*5</f>
        <v>0</v>
      </c>
      <c r="H19" s="37">
        <f t="shared" ref="H19:H42" si="1">SUMIF(B19:F19,"&gt;0")</f>
        <v>0</v>
      </c>
      <c r="I19" s="49">
        <f t="shared" ref="I19:I42" si="2">IFERROR(H19/G19, )</f>
        <v>0</v>
      </c>
    </row>
    <row r="20" spans="1:9" ht="18.75" x14ac:dyDescent="0.3">
      <c r="A20" s="53">
        <f>Configuration!F8</f>
        <v>0</v>
      </c>
      <c r="B20" s="13"/>
      <c r="C20" s="13"/>
      <c r="D20" s="13"/>
      <c r="E20" s="13"/>
      <c r="F20" s="13"/>
      <c r="G20" s="37">
        <f t="shared" si="0"/>
        <v>0</v>
      </c>
      <c r="H20" s="37">
        <f t="shared" si="1"/>
        <v>0</v>
      </c>
      <c r="I20" s="49">
        <f t="shared" si="2"/>
        <v>0</v>
      </c>
    </row>
    <row r="21" spans="1:9" ht="18.75" x14ac:dyDescent="0.3">
      <c r="A21" s="53">
        <f>Configuration!F9</f>
        <v>0</v>
      </c>
      <c r="B21" s="13"/>
      <c r="C21" s="13"/>
      <c r="D21" s="13"/>
      <c r="E21" s="13"/>
      <c r="F21" s="13"/>
      <c r="G21" s="37">
        <f t="shared" si="0"/>
        <v>0</v>
      </c>
      <c r="H21" s="37">
        <f t="shared" si="1"/>
        <v>0</v>
      </c>
      <c r="I21" s="49">
        <f t="shared" si="2"/>
        <v>0</v>
      </c>
    </row>
    <row r="22" spans="1:9" ht="18.75" x14ac:dyDescent="0.3">
      <c r="A22" s="53">
        <f>Configuration!F10</f>
        <v>0</v>
      </c>
      <c r="B22" s="13"/>
      <c r="C22" s="13"/>
      <c r="D22" s="13"/>
      <c r="E22" s="13"/>
      <c r="F22" s="13"/>
      <c r="G22" s="37">
        <f t="shared" si="0"/>
        <v>0</v>
      </c>
      <c r="H22" s="37">
        <f t="shared" si="1"/>
        <v>0</v>
      </c>
      <c r="I22" s="49">
        <f t="shared" si="2"/>
        <v>0</v>
      </c>
    </row>
    <row r="23" spans="1:9" ht="18.75" x14ac:dyDescent="0.3">
      <c r="A23" s="53">
        <f>Configuration!F11</f>
        <v>0</v>
      </c>
      <c r="B23" s="13"/>
      <c r="C23" s="13"/>
      <c r="D23" s="13"/>
      <c r="E23" s="13"/>
      <c r="F23" s="13"/>
      <c r="G23" s="37">
        <f t="shared" si="0"/>
        <v>0</v>
      </c>
      <c r="H23" s="37">
        <f t="shared" si="1"/>
        <v>0</v>
      </c>
      <c r="I23" s="49">
        <f t="shared" si="2"/>
        <v>0</v>
      </c>
    </row>
    <row r="24" spans="1:9" ht="18.75" x14ac:dyDescent="0.3">
      <c r="A24" s="53">
        <f>Configuration!F12</f>
        <v>0</v>
      </c>
      <c r="B24" s="13"/>
      <c r="C24" s="13"/>
      <c r="D24" s="13"/>
      <c r="E24" s="13"/>
      <c r="F24" s="13"/>
      <c r="G24" s="37">
        <f t="shared" si="0"/>
        <v>0</v>
      </c>
      <c r="H24" s="37">
        <f t="shared" si="1"/>
        <v>0</v>
      </c>
      <c r="I24" s="49">
        <f t="shared" si="2"/>
        <v>0</v>
      </c>
    </row>
    <row r="25" spans="1:9" ht="18.75" x14ac:dyDescent="0.3">
      <c r="A25" s="53">
        <f>Configuration!F13</f>
        <v>0</v>
      </c>
      <c r="B25" s="13"/>
      <c r="C25" s="13"/>
      <c r="D25" s="13"/>
      <c r="E25" s="13"/>
      <c r="F25" s="13"/>
      <c r="G25" s="37">
        <f t="shared" si="0"/>
        <v>0</v>
      </c>
      <c r="H25" s="37">
        <f t="shared" si="1"/>
        <v>0</v>
      </c>
      <c r="I25" s="49">
        <f t="shared" si="2"/>
        <v>0</v>
      </c>
    </row>
    <row r="26" spans="1:9" ht="18.75" x14ac:dyDescent="0.3">
      <c r="A26" s="53">
        <f>Configuration!F14</f>
        <v>0</v>
      </c>
      <c r="B26" s="13"/>
      <c r="C26" s="13"/>
      <c r="D26" s="13"/>
      <c r="E26" s="13"/>
      <c r="F26" s="13"/>
      <c r="G26" s="37">
        <f t="shared" si="0"/>
        <v>0</v>
      </c>
      <c r="H26" s="37">
        <f t="shared" si="1"/>
        <v>0</v>
      </c>
      <c r="I26" s="49">
        <f t="shared" si="2"/>
        <v>0</v>
      </c>
    </row>
    <row r="27" spans="1:9" ht="18.75" x14ac:dyDescent="0.3">
      <c r="A27" s="53">
        <f>Configuration!F15</f>
        <v>0</v>
      </c>
      <c r="B27" s="13"/>
      <c r="C27" s="13"/>
      <c r="D27" s="13"/>
      <c r="E27" s="13"/>
      <c r="F27" s="13"/>
      <c r="G27" s="37">
        <f t="shared" si="0"/>
        <v>0</v>
      </c>
      <c r="H27" s="37">
        <f t="shared" si="1"/>
        <v>0</v>
      </c>
      <c r="I27" s="49">
        <f t="shared" si="2"/>
        <v>0</v>
      </c>
    </row>
    <row r="28" spans="1:9" ht="18.75" x14ac:dyDescent="0.3">
      <c r="A28" s="53">
        <f>Configuration!H6</f>
        <v>0</v>
      </c>
      <c r="B28" s="38"/>
      <c r="C28" s="38"/>
      <c r="D28" s="38"/>
      <c r="E28" s="38"/>
      <c r="F28" s="38"/>
      <c r="G28" s="37">
        <f t="shared" si="0"/>
        <v>0</v>
      </c>
      <c r="H28" s="37">
        <f t="shared" si="1"/>
        <v>0</v>
      </c>
      <c r="I28" s="49">
        <f t="shared" si="2"/>
        <v>0</v>
      </c>
    </row>
    <row r="29" spans="1:9" ht="18.75" x14ac:dyDescent="0.3">
      <c r="A29" s="53">
        <f>Configuration!H7</f>
        <v>0</v>
      </c>
      <c r="B29" s="38"/>
      <c r="C29" s="38"/>
      <c r="D29" s="38"/>
      <c r="E29" s="38"/>
      <c r="F29" s="38"/>
      <c r="G29" s="37">
        <f t="shared" si="0"/>
        <v>0</v>
      </c>
      <c r="H29" s="37">
        <f t="shared" si="1"/>
        <v>0</v>
      </c>
      <c r="I29" s="49">
        <f t="shared" si="2"/>
        <v>0</v>
      </c>
    </row>
    <row r="30" spans="1:9" ht="18.75" x14ac:dyDescent="0.3">
      <c r="A30" s="53">
        <f>Configuration!H8</f>
        <v>0</v>
      </c>
      <c r="B30" s="38"/>
      <c r="C30" s="38"/>
      <c r="D30" s="38"/>
      <c r="E30" s="38"/>
      <c r="F30" s="38"/>
      <c r="G30" s="37">
        <f t="shared" si="0"/>
        <v>0</v>
      </c>
      <c r="H30" s="37">
        <f t="shared" si="1"/>
        <v>0</v>
      </c>
      <c r="I30" s="49">
        <f t="shared" si="2"/>
        <v>0</v>
      </c>
    </row>
    <row r="31" spans="1:9" ht="18.75" x14ac:dyDescent="0.3">
      <c r="A31" s="53">
        <f>Configuration!H9</f>
        <v>0</v>
      </c>
      <c r="B31" s="38"/>
      <c r="C31" s="38"/>
      <c r="D31" s="38"/>
      <c r="E31" s="38"/>
      <c r="F31" s="38"/>
      <c r="G31" s="37">
        <f t="shared" si="0"/>
        <v>0</v>
      </c>
      <c r="H31" s="37">
        <f t="shared" si="1"/>
        <v>0</v>
      </c>
      <c r="I31" s="49">
        <f t="shared" si="2"/>
        <v>0</v>
      </c>
    </row>
    <row r="32" spans="1:9" ht="18.75" x14ac:dyDescent="0.3">
      <c r="A32" s="53">
        <f>Configuration!H10</f>
        <v>0</v>
      </c>
      <c r="B32" s="38"/>
      <c r="C32" s="38"/>
      <c r="D32" s="38"/>
      <c r="E32" s="38"/>
      <c r="F32" s="38"/>
      <c r="G32" s="37">
        <f t="shared" si="0"/>
        <v>0</v>
      </c>
      <c r="H32" s="37">
        <f t="shared" si="1"/>
        <v>0</v>
      </c>
      <c r="I32" s="49">
        <f t="shared" si="2"/>
        <v>0</v>
      </c>
    </row>
    <row r="33" spans="1:9" ht="18.75" x14ac:dyDescent="0.3">
      <c r="A33" s="53">
        <f>Configuration!H11</f>
        <v>0</v>
      </c>
      <c r="B33" s="38"/>
      <c r="C33" s="38"/>
      <c r="D33" s="38"/>
      <c r="E33" s="38"/>
      <c r="F33" s="38"/>
      <c r="G33" s="37">
        <f t="shared" si="0"/>
        <v>0</v>
      </c>
      <c r="H33" s="37">
        <f t="shared" si="1"/>
        <v>0</v>
      </c>
      <c r="I33" s="49">
        <f t="shared" si="2"/>
        <v>0</v>
      </c>
    </row>
    <row r="34" spans="1:9" ht="18.75" x14ac:dyDescent="0.3">
      <c r="A34" s="53">
        <f>Configuration!H12</f>
        <v>0</v>
      </c>
      <c r="B34" s="38"/>
      <c r="C34" s="38"/>
      <c r="D34" s="38"/>
      <c r="E34" s="38"/>
      <c r="F34" s="38"/>
      <c r="G34" s="37">
        <f t="shared" si="0"/>
        <v>0</v>
      </c>
      <c r="H34" s="37">
        <f t="shared" si="1"/>
        <v>0</v>
      </c>
      <c r="I34" s="49">
        <f t="shared" si="2"/>
        <v>0</v>
      </c>
    </row>
    <row r="35" spans="1:9" ht="18.75" x14ac:dyDescent="0.3">
      <c r="A35" s="53">
        <f>Configuration!H13</f>
        <v>0</v>
      </c>
      <c r="B35" s="38"/>
      <c r="C35" s="38"/>
      <c r="D35" s="38"/>
      <c r="E35" s="38"/>
      <c r="F35" s="38"/>
      <c r="G35" s="37">
        <f t="shared" si="0"/>
        <v>0</v>
      </c>
      <c r="H35" s="37">
        <f t="shared" si="1"/>
        <v>0</v>
      </c>
      <c r="I35" s="49">
        <f t="shared" si="2"/>
        <v>0</v>
      </c>
    </row>
    <row r="36" spans="1:9" ht="18.75" x14ac:dyDescent="0.3">
      <c r="A36" s="53">
        <f>Configuration!H14</f>
        <v>0</v>
      </c>
      <c r="B36" s="38"/>
      <c r="C36" s="38"/>
      <c r="D36" s="38"/>
      <c r="E36" s="38"/>
      <c r="F36" s="38"/>
      <c r="G36" s="37">
        <f t="shared" si="0"/>
        <v>0</v>
      </c>
      <c r="H36" s="37">
        <f t="shared" si="1"/>
        <v>0</v>
      </c>
      <c r="I36" s="49">
        <f t="shared" si="2"/>
        <v>0</v>
      </c>
    </row>
    <row r="37" spans="1:9" ht="18.75" x14ac:dyDescent="0.3">
      <c r="A37" s="53">
        <f>Configuration!H15</f>
        <v>0</v>
      </c>
      <c r="B37" s="38"/>
      <c r="C37" s="38"/>
      <c r="D37" s="38"/>
      <c r="E37" s="38"/>
      <c r="F37" s="38"/>
      <c r="G37" s="37">
        <f t="shared" si="0"/>
        <v>0</v>
      </c>
      <c r="H37" s="37">
        <f t="shared" si="1"/>
        <v>0</v>
      </c>
      <c r="I37" s="49">
        <f t="shared" si="2"/>
        <v>0</v>
      </c>
    </row>
    <row r="38" spans="1:9" ht="18.75" x14ac:dyDescent="0.3">
      <c r="A38" s="53">
        <f>Configuration!J6</f>
        <v>0</v>
      </c>
      <c r="B38" s="38"/>
      <c r="C38" s="38"/>
      <c r="D38" s="38"/>
      <c r="E38" s="38"/>
      <c r="F38" s="38"/>
      <c r="G38" s="37">
        <f t="shared" si="0"/>
        <v>0</v>
      </c>
      <c r="H38" s="37">
        <f t="shared" si="1"/>
        <v>0</v>
      </c>
      <c r="I38" s="49">
        <f t="shared" si="2"/>
        <v>0</v>
      </c>
    </row>
    <row r="39" spans="1:9" ht="18.75" x14ac:dyDescent="0.3">
      <c r="A39" s="53">
        <f>Configuration!J7</f>
        <v>0</v>
      </c>
      <c r="B39" s="38"/>
      <c r="C39" s="38"/>
      <c r="D39" s="38"/>
      <c r="E39" s="38"/>
      <c r="F39" s="38"/>
      <c r="G39" s="37">
        <f t="shared" si="0"/>
        <v>0</v>
      </c>
      <c r="H39" s="37">
        <f t="shared" si="1"/>
        <v>0</v>
      </c>
      <c r="I39" s="49">
        <f t="shared" si="2"/>
        <v>0</v>
      </c>
    </row>
    <row r="40" spans="1:9" ht="18.75" x14ac:dyDescent="0.3">
      <c r="A40" s="53">
        <f>Configuration!J8</f>
        <v>0</v>
      </c>
      <c r="B40" s="38"/>
      <c r="C40" s="38"/>
      <c r="D40" s="38"/>
      <c r="E40" s="38"/>
      <c r="F40" s="38"/>
      <c r="G40" s="37">
        <f t="shared" si="0"/>
        <v>0</v>
      </c>
      <c r="H40" s="37">
        <f t="shared" si="1"/>
        <v>0</v>
      </c>
      <c r="I40" s="49">
        <f t="shared" si="2"/>
        <v>0</v>
      </c>
    </row>
    <row r="41" spans="1:9" ht="18.75" x14ac:dyDescent="0.3">
      <c r="A41" s="53">
        <f>Configuration!J9</f>
        <v>0</v>
      </c>
      <c r="B41" s="38"/>
      <c r="C41" s="38"/>
      <c r="D41" s="38"/>
      <c r="E41" s="38"/>
      <c r="F41" s="38"/>
      <c r="G41" s="37">
        <f t="shared" si="0"/>
        <v>0</v>
      </c>
      <c r="H41" s="37">
        <f t="shared" si="1"/>
        <v>0</v>
      </c>
      <c r="I41" s="49">
        <f t="shared" si="2"/>
        <v>0</v>
      </c>
    </row>
    <row r="42" spans="1:9" ht="19.5" thickBot="1" x14ac:dyDescent="0.35">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0" priority="1" operator="greaterThanOrEqual">
      <formula>0.6</formula>
    </cfRule>
  </conditionalFormatting>
  <hyperlinks>
    <hyperlink ref="A12" location="'Expanded Rubric'!A1" display="View Expanded Qualification Rubric Here" xr:uid="{211D0952-0830-4EDC-B9CC-2AD9919C0774}"/>
  </hyperlinks>
  <pageMargins left="0" right="0" top="0" bottom="0" header="0" footer="0"/>
  <pageSetup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39A5-792A-4A8F-B02D-99461E6A17B3}">
  <sheetPr>
    <pageSetUpPr fitToPage="1"/>
  </sheetPr>
  <dimension ref="A1:X45"/>
  <sheetViews>
    <sheetView zoomScaleNormal="100" workbookViewId="0">
      <selection sqref="A1:J1"/>
    </sheetView>
  </sheetViews>
  <sheetFormatPr defaultColWidth="9.140625" defaultRowHeight="15" x14ac:dyDescent="0.25"/>
  <cols>
    <col min="1" max="1" width="4.85546875" style="8" customWidth="1"/>
    <col min="2" max="2" width="16.85546875" style="8" customWidth="1"/>
    <col min="3" max="3" width="11.85546875" style="9" customWidth="1"/>
    <col min="4" max="4" width="9.140625" style="9"/>
    <col min="5" max="5" width="4.85546875" style="9" customWidth="1"/>
    <col min="6" max="6" width="25.7109375" style="9" customWidth="1"/>
    <col min="7" max="7" width="4.85546875" style="9" customWidth="1"/>
    <col min="8" max="8" width="25.7109375" style="9" customWidth="1"/>
    <col min="9" max="9" width="4.85546875" style="9" customWidth="1"/>
    <col min="10" max="10" width="25.7109375" style="9" customWidth="1"/>
    <col min="11" max="12" width="9.140625" style="9" customWidth="1"/>
    <col min="13" max="13" width="5.42578125" style="8" customWidth="1"/>
    <col min="14" max="17" width="9.140625" style="8"/>
    <col min="18" max="18" width="16.140625" style="8" customWidth="1"/>
    <col min="19" max="19" width="13.85546875" style="8" customWidth="1"/>
    <col min="20" max="20" width="13.28515625" style="8" customWidth="1"/>
    <col min="21" max="21" width="17.140625" style="8" customWidth="1"/>
    <col min="22" max="16384" width="9.140625" style="8"/>
  </cols>
  <sheetData>
    <row r="1" spans="1:24" ht="18" x14ac:dyDescent="0.25">
      <c r="A1" s="97" t="s">
        <v>40</v>
      </c>
      <c r="B1" s="98"/>
      <c r="C1" s="98"/>
      <c r="D1" s="98"/>
      <c r="E1" s="98"/>
      <c r="F1" s="98"/>
      <c r="G1" s="98"/>
      <c r="H1" s="98"/>
      <c r="I1" s="98"/>
      <c r="J1" s="99"/>
      <c r="K1" s="23"/>
      <c r="L1" s="23"/>
      <c r="M1" s="23"/>
    </row>
    <row r="2" spans="1:24" ht="15.75" customHeight="1" x14ac:dyDescent="0.25">
      <c r="A2" s="105" t="s">
        <v>41</v>
      </c>
      <c r="B2" s="106"/>
      <c r="C2" s="84"/>
      <c r="D2" s="84"/>
      <c r="E2" s="84"/>
      <c r="F2" s="84"/>
      <c r="G2" s="84"/>
      <c r="H2" s="84"/>
      <c r="I2" s="84"/>
      <c r="J2" s="85"/>
      <c r="K2" s="8"/>
      <c r="L2" s="8"/>
    </row>
    <row r="3" spans="1:24" ht="15.75" customHeight="1" x14ac:dyDescent="0.25">
      <c r="A3" s="105" t="s">
        <v>42</v>
      </c>
      <c r="B3" s="106"/>
      <c r="C3" s="84"/>
      <c r="D3" s="84"/>
      <c r="E3" s="84"/>
      <c r="F3" s="84"/>
      <c r="G3" s="84"/>
      <c r="H3" s="84"/>
      <c r="I3" s="84"/>
      <c r="J3" s="85"/>
      <c r="K3" s="8"/>
      <c r="L3" s="8"/>
    </row>
    <row r="4" spans="1:24" ht="15.75" customHeight="1" thickBot="1" x14ac:dyDescent="0.3">
      <c r="A4" s="107" t="s">
        <v>43</v>
      </c>
      <c r="B4" s="108"/>
      <c r="C4" s="103"/>
      <c r="D4" s="103"/>
      <c r="E4" s="103"/>
      <c r="F4" s="103"/>
      <c r="G4" s="103"/>
      <c r="H4" s="103"/>
      <c r="I4" s="103"/>
      <c r="J4" s="104"/>
      <c r="K4" s="8"/>
      <c r="L4" s="8"/>
      <c r="P4"/>
      <c r="Q4"/>
      <c r="R4"/>
      <c r="S4"/>
      <c r="T4"/>
      <c r="U4"/>
      <c r="V4"/>
      <c r="W4"/>
      <c r="X4"/>
    </row>
    <row r="5" spans="1:24" ht="20.25" customHeight="1" x14ac:dyDescent="0.25">
      <c r="A5" s="100" t="s">
        <v>44</v>
      </c>
      <c r="B5" s="101"/>
      <c r="C5" s="101"/>
      <c r="D5" s="102"/>
      <c r="E5" s="100" t="s">
        <v>45</v>
      </c>
      <c r="F5" s="101"/>
      <c r="G5" s="101"/>
      <c r="H5" s="101"/>
      <c r="I5" s="101"/>
      <c r="J5" s="102"/>
      <c r="K5" s="24"/>
      <c r="L5" s="24"/>
      <c r="M5" s="24"/>
      <c r="P5"/>
      <c r="Q5"/>
      <c r="R5"/>
      <c r="S5"/>
      <c r="T5"/>
      <c r="U5"/>
      <c r="V5"/>
      <c r="W5"/>
      <c r="X5"/>
    </row>
    <row r="6" spans="1:24" ht="16.5" customHeight="1" x14ac:dyDescent="0.25">
      <c r="A6" s="58" t="s">
        <v>46</v>
      </c>
      <c r="B6" s="84"/>
      <c r="C6" s="84"/>
      <c r="D6" s="85"/>
      <c r="E6" s="58" t="s">
        <v>46</v>
      </c>
      <c r="F6" s="57"/>
      <c r="G6" s="56" t="s">
        <v>47</v>
      </c>
      <c r="H6" s="57"/>
      <c r="I6" s="56" t="s">
        <v>48</v>
      </c>
      <c r="J6" s="60"/>
      <c r="K6" s="25"/>
      <c r="L6" s="25"/>
      <c r="M6" s="25"/>
      <c r="N6"/>
      <c r="O6"/>
      <c r="P6"/>
      <c r="Q6"/>
      <c r="R6"/>
      <c r="S6"/>
      <c r="T6"/>
      <c r="U6"/>
    </row>
    <row r="7" spans="1:24" x14ac:dyDescent="0.25">
      <c r="A7" s="58" t="s">
        <v>49</v>
      </c>
      <c r="B7" s="84"/>
      <c r="C7" s="84"/>
      <c r="D7" s="85"/>
      <c r="E7" s="58" t="s">
        <v>49</v>
      </c>
      <c r="F7" s="57"/>
      <c r="G7" s="56" t="s">
        <v>50</v>
      </c>
      <c r="H7" s="57"/>
      <c r="I7" s="56" t="s">
        <v>51</v>
      </c>
      <c r="J7" s="60"/>
      <c r="K7" s="25"/>
      <c r="L7" s="25"/>
      <c r="M7" s="25"/>
      <c r="N7"/>
      <c r="O7"/>
      <c r="P7"/>
      <c r="Q7"/>
      <c r="R7"/>
      <c r="S7"/>
      <c r="T7"/>
      <c r="U7"/>
    </row>
    <row r="8" spans="1:24" x14ac:dyDescent="0.25">
      <c r="A8" s="58" t="s">
        <v>52</v>
      </c>
      <c r="B8" s="84"/>
      <c r="C8" s="84"/>
      <c r="D8" s="85"/>
      <c r="E8" s="58" t="s">
        <v>52</v>
      </c>
      <c r="F8" s="57"/>
      <c r="G8" s="56" t="s">
        <v>53</v>
      </c>
      <c r="H8" s="57"/>
      <c r="I8" s="56" t="s">
        <v>54</v>
      </c>
      <c r="J8" s="60"/>
      <c r="K8" s="25"/>
      <c r="L8" s="25"/>
      <c r="M8" s="25"/>
      <c r="N8"/>
      <c r="O8"/>
      <c r="P8"/>
      <c r="Q8"/>
      <c r="R8"/>
      <c r="S8"/>
      <c r="T8"/>
      <c r="U8"/>
    </row>
    <row r="9" spans="1:24" x14ac:dyDescent="0.25">
      <c r="A9" s="58" t="s">
        <v>55</v>
      </c>
      <c r="B9" s="84"/>
      <c r="C9" s="84"/>
      <c r="D9" s="85"/>
      <c r="E9" s="58" t="s">
        <v>55</v>
      </c>
      <c r="F9" s="57"/>
      <c r="G9" s="56" t="s">
        <v>56</v>
      </c>
      <c r="H9" s="57"/>
      <c r="I9" s="56" t="s">
        <v>57</v>
      </c>
      <c r="J9" s="60"/>
      <c r="K9" s="25"/>
      <c r="L9" s="25"/>
      <c r="M9" s="25"/>
      <c r="N9"/>
      <c r="O9"/>
      <c r="P9"/>
      <c r="Q9"/>
      <c r="R9"/>
      <c r="S9"/>
      <c r="T9"/>
      <c r="U9"/>
    </row>
    <row r="10" spans="1:24" x14ac:dyDescent="0.25">
      <c r="A10" s="58" t="s">
        <v>58</v>
      </c>
      <c r="B10" s="84"/>
      <c r="C10" s="84"/>
      <c r="D10" s="85"/>
      <c r="E10" s="58" t="s">
        <v>58</v>
      </c>
      <c r="F10" s="57"/>
      <c r="G10" s="56" t="s">
        <v>59</v>
      </c>
      <c r="H10" s="57"/>
      <c r="I10" s="56" t="s">
        <v>60</v>
      </c>
      <c r="J10" s="60"/>
      <c r="K10" s="25"/>
      <c r="L10" s="25"/>
      <c r="M10" s="25"/>
      <c r="N10"/>
      <c r="O10"/>
      <c r="P10"/>
      <c r="Q10"/>
      <c r="R10"/>
      <c r="S10"/>
      <c r="T10"/>
      <c r="U10"/>
    </row>
    <row r="11" spans="1:24" x14ac:dyDescent="0.25">
      <c r="A11" s="58" t="s">
        <v>61</v>
      </c>
      <c r="B11" s="84"/>
      <c r="C11" s="84"/>
      <c r="D11" s="85"/>
      <c r="E11" s="58" t="s">
        <v>61</v>
      </c>
      <c r="F11" s="57"/>
      <c r="G11" s="56" t="s">
        <v>62</v>
      </c>
      <c r="H11" s="57"/>
      <c r="I11" s="57"/>
      <c r="J11" s="60"/>
      <c r="K11" s="25"/>
      <c r="L11" s="25"/>
      <c r="M11" s="25"/>
      <c r="N11"/>
      <c r="O11"/>
      <c r="P11"/>
      <c r="Q11"/>
      <c r="R11"/>
      <c r="S11"/>
      <c r="T11"/>
      <c r="U11"/>
    </row>
    <row r="12" spans="1:24" x14ac:dyDescent="0.25">
      <c r="A12" s="58" t="s">
        <v>63</v>
      </c>
      <c r="B12" s="84"/>
      <c r="C12" s="84"/>
      <c r="D12" s="85"/>
      <c r="E12" s="58" t="s">
        <v>63</v>
      </c>
      <c r="F12" s="57"/>
      <c r="G12" s="56" t="s">
        <v>64</v>
      </c>
      <c r="H12" s="57"/>
      <c r="I12" s="57"/>
      <c r="J12" s="60"/>
      <c r="K12" s="25"/>
      <c r="L12" s="25"/>
      <c r="M12" s="25"/>
      <c r="N12"/>
      <c r="O12"/>
      <c r="P12"/>
      <c r="Q12"/>
      <c r="R12"/>
      <c r="S12"/>
      <c r="T12"/>
      <c r="U12"/>
    </row>
    <row r="13" spans="1:24" x14ac:dyDescent="0.25">
      <c r="A13" s="58" t="s">
        <v>65</v>
      </c>
      <c r="B13" s="84"/>
      <c r="C13" s="84"/>
      <c r="D13" s="85"/>
      <c r="E13" s="58" t="s">
        <v>65</v>
      </c>
      <c r="F13" s="57"/>
      <c r="G13" s="56" t="s">
        <v>66</v>
      </c>
      <c r="H13" s="57"/>
      <c r="I13" s="57"/>
      <c r="J13" s="60"/>
      <c r="K13" s="25"/>
      <c r="L13" s="25"/>
      <c r="M13" s="25"/>
      <c r="N13"/>
      <c r="O13"/>
      <c r="P13"/>
      <c r="Q13"/>
      <c r="R13"/>
      <c r="S13"/>
      <c r="T13"/>
      <c r="U13"/>
    </row>
    <row r="14" spans="1:24" x14ac:dyDescent="0.25">
      <c r="A14" s="58" t="s">
        <v>67</v>
      </c>
      <c r="B14" s="84"/>
      <c r="C14" s="84"/>
      <c r="D14" s="85"/>
      <c r="E14" s="58" t="s">
        <v>67</v>
      </c>
      <c r="F14" s="57"/>
      <c r="G14" s="56" t="s">
        <v>68</v>
      </c>
      <c r="H14" s="57"/>
      <c r="I14" s="57"/>
      <c r="J14" s="60"/>
      <c r="K14" s="25"/>
      <c r="L14" s="25"/>
      <c r="M14" s="25"/>
      <c r="N14"/>
      <c r="O14"/>
      <c r="P14"/>
      <c r="Q14"/>
      <c r="R14"/>
      <c r="S14"/>
      <c r="T14"/>
      <c r="U14"/>
    </row>
    <row r="15" spans="1:24" ht="15.75" thickBot="1" x14ac:dyDescent="0.3">
      <c r="A15" s="59" t="s">
        <v>69</v>
      </c>
      <c r="B15" s="90"/>
      <c r="C15" s="90"/>
      <c r="D15" s="91"/>
      <c r="E15" s="59" t="s">
        <v>69</v>
      </c>
      <c r="F15" s="61"/>
      <c r="G15" s="62" t="s">
        <v>70</v>
      </c>
      <c r="H15" s="61"/>
      <c r="I15" s="61"/>
      <c r="J15" s="63"/>
      <c r="K15" s="25"/>
      <c r="L15" s="25"/>
      <c r="M15" s="25"/>
      <c r="N15"/>
      <c r="O15"/>
      <c r="P15"/>
      <c r="Q15"/>
      <c r="R15"/>
      <c r="S15"/>
      <c r="T15"/>
      <c r="U15"/>
    </row>
    <row r="16" spans="1:24" ht="15.75" thickBot="1" x14ac:dyDescent="0.3">
      <c r="A16" s="92"/>
      <c r="B16" s="92"/>
      <c r="C16" s="92"/>
      <c r="D16" s="92"/>
      <c r="E16" s="92"/>
      <c r="F16" s="92"/>
      <c r="G16" s="92"/>
      <c r="H16" s="92"/>
      <c r="I16" s="92"/>
      <c r="J16" s="92"/>
      <c r="K16" s="26"/>
      <c r="L16" s="26"/>
      <c r="M16" s="26"/>
      <c r="P16"/>
      <c r="Q16"/>
      <c r="R16"/>
      <c r="S16"/>
      <c r="T16"/>
      <c r="U16"/>
      <c r="V16"/>
      <c r="W16"/>
      <c r="X16"/>
    </row>
    <row r="17" spans="1:24" ht="38.25" customHeight="1" x14ac:dyDescent="0.25">
      <c r="A17" s="93" t="s">
        <v>71</v>
      </c>
      <c r="B17" s="94"/>
      <c r="C17" s="94"/>
      <c r="D17" s="94"/>
      <c r="E17" s="94"/>
      <c r="F17" s="94"/>
      <c r="G17" s="94"/>
      <c r="H17" s="94"/>
      <c r="I17" s="94"/>
      <c r="J17" s="95"/>
      <c r="K17" s="27"/>
      <c r="L17" s="27"/>
      <c r="M17" s="27"/>
      <c r="P17"/>
      <c r="Q17"/>
      <c r="R17"/>
      <c r="S17"/>
      <c r="T17"/>
      <c r="U17"/>
      <c r="V17"/>
      <c r="W17"/>
      <c r="X17"/>
    </row>
    <row r="18" spans="1:24" ht="28.5" customHeight="1" x14ac:dyDescent="0.25">
      <c r="A18" s="81" t="s">
        <v>72</v>
      </c>
      <c r="B18" s="82"/>
      <c r="C18" s="82"/>
      <c r="D18" s="82" t="s">
        <v>73</v>
      </c>
      <c r="E18" s="82"/>
      <c r="F18" s="82"/>
      <c r="G18" s="82"/>
      <c r="H18" s="82"/>
      <c r="I18" s="82"/>
      <c r="J18" s="96"/>
      <c r="K18" s="28"/>
      <c r="L18" s="28"/>
      <c r="M18" s="28"/>
      <c r="P18"/>
      <c r="Q18"/>
      <c r="R18"/>
      <c r="S18"/>
      <c r="T18"/>
      <c r="U18"/>
      <c r="V18"/>
      <c r="W18"/>
      <c r="X18"/>
    </row>
    <row r="19" spans="1:24" ht="45.95" customHeight="1" x14ac:dyDescent="0.25">
      <c r="A19" s="41" t="s">
        <v>46</v>
      </c>
      <c r="B19" s="83" t="s">
        <v>74</v>
      </c>
      <c r="C19" s="83"/>
      <c r="D19" s="86" t="str">
        <f>_xlfn.XLOOKUP(B19, CompetencyBank!A:A, CompetencyBank!C:C, "")</f>
        <v>N/A</v>
      </c>
      <c r="E19" s="86"/>
      <c r="F19" s="86"/>
      <c r="G19" s="86"/>
      <c r="H19" s="86"/>
      <c r="I19" s="86"/>
      <c r="J19" s="87"/>
      <c r="K19" s="29"/>
      <c r="L19" s="29"/>
      <c r="M19" s="29"/>
      <c r="P19"/>
      <c r="Q19"/>
      <c r="R19"/>
      <c r="S19"/>
      <c r="T19"/>
      <c r="U19"/>
      <c r="V19"/>
      <c r="W19"/>
      <c r="X19"/>
    </row>
    <row r="20" spans="1:24" ht="45.95" customHeight="1" x14ac:dyDescent="0.25">
      <c r="A20" s="41" t="s">
        <v>49</v>
      </c>
      <c r="B20" s="83" t="s">
        <v>74</v>
      </c>
      <c r="C20" s="83"/>
      <c r="D20" s="86" t="str">
        <f>_xlfn.XLOOKUP(B20, CompetencyBank!A:A, CompetencyBank!C:C, "")</f>
        <v>N/A</v>
      </c>
      <c r="E20" s="86"/>
      <c r="F20" s="86"/>
      <c r="G20" s="86"/>
      <c r="H20" s="86"/>
      <c r="I20" s="86"/>
      <c r="J20" s="87"/>
      <c r="K20" s="30"/>
      <c r="L20" s="30"/>
      <c r="M20" s="30"/>
      <c r="P20"/>
      <c r="Q20"/>
      <c r="R20"/>
      <c r="S20"/>
      <c r="T20"/>
      <c r="U20"/>
      <c r="V20"/>
      <c r="W20"/>
      <c r="X20"/>
    </row>
    <row r="21" spans="1:24" ht="45.95" customHeight="1" x14ac:dyDescent="0.25">
      <c r="A21" s="41" t="s">
        <v>52</v>
      </c>
      <c r="B21" s="83" t="s">
        <v>74</v>
      </c>
      <c r="C21" s="83"/>
      <c r="D21" s="86" t="str">
        <f>_xlfn.XLOOKUP(B21, CompetencyBank!A:A, CompetencyBank!C:C, "")</f>
        <v>N/A</v>
      </c>
      <c r="E21" s="86"/>
      <c r="F21" s="86"/>
      <c r="G21" s="86"/>
      <c r="H21" s="86"/>
      <c r="I21" s="86"/>
      <c r="J21" s="87"/>
      <c r="K21" s="30"/>
      <c r="L21" s="30"/>
      <c r="M21" s="30"/>
      <c r="P21"/>
      <c r="Q21"/>
      <c r="R21"/>
      <c r="S21"/>
      <c r="T21"/>
      <c r="U21"/>
      <c r="V21"/>
      <c r="W21"/>
      <c r="X21"/>
    </row>
    <row r="22" spans="1:24" ht="45.95" customHeight="1" x14ac:dyDescent="0.25">
      <c r="A22" s="41" t="s">
        <v>55</v>
      </c>
      <c r="B22" s="83" t="s">
        <v>74</v>
      </c>
      <c r="C22" s="83"/>
      <c r="D22" s="86" t="str">
        <f>_xlfn.XLOOKUP(B22, CompetencyBank!A:A, CompetencyBank!C:C, "")</f>
        <v>N/A</v>
      </c>
      <c r="E22" s="86"/>
      <c r="F22" s="86"/>
      <c r="G22" s="86"/>
      <c r="H22" s="86"/>
      <c r="I22" s="86"/>
      <c r="J22" s="87"/>
      <c r="K22" s="30"/>
      <c r="L22" s="30"/>
      <c r="M22" s="30"/>
      <c r="P22"/>
      <c r="Q22"/>
      <c r="R22"/>
      <c r="S22"/>
      <c r="T22"/>
      <c r="U22"/>
      <c r="V22"/>
      <c r="W22"/>
      <c r="X22"/>
    </row>
    <row r="23" spans="1:24" ht="45.95" customHeight="1" thickBot="1" x14ac:dyDescent="0.3">
      <c r="A23" s="42" t="s">
        <v>58</v>
      </c>
      <c r="B23" s="80" t="s">
        <v>74</v>
      </c>
      <c r="C23" s="80"/>
      <c r="D23" s="88" t="str">
        <f>_xlfn.XLOOKUP(B23, CompetencyBank!A:A, CompetencyBank!C:C, "")</f>
        <v>N/A</v>
      </c>
      <c r="E23" s="88"/>
      <c r="F23" s="88"/>
      <c r="G23" s="88"/>
      <c r="H23" s="88"/>
      <c r="I23" s="88"/>
      <c r="J23" s="89"/>
      <c r="K23" s="30"/>
      <c r="L23" s="30"/>
      <c r="M23" s="30"/>
      <c r="P23"/>
      <c r="Q23"/>
      <c r="R23"/>
      <c r="S23"/>
      <c r="T23"/>
      <c r="U23"/>
      <c r="V23"/>
      <c r="W23"/>
      <c r="X23"/>
    </row>
    <row r="24" spans="1:24" x14ac:dyDescent="0.25">
      <c r="C24" s="8"/>
      <c r="D24" s="8"/>
      <c r="E24" s="8"/>
      <c r="F24" s="8"/>
      <c r="G24" s="8"/>
      <c r="H24" s="8"/>
      <c r="I24" s="8"/>
      <c r="J24" s="8"/>
      <c r="K24" s="8"/>
      <c r="L24" s="8"/>
    </row>
    <row r="25" spans="1:24" x14ac:dyDescent="0.25">
      <c r="C25" s="8"/>
      <c r="D25" s="8"/>
      <c r="E25" s="8"/>
      <c r="F25" s="8"/>
      <c r="G25" s="8"/>
      <c r="H25" s="8"/>
      <c r="I25" s="8"/>
      <c r="J25" s="8"/>
      <c r="K25" s="8"/>
      <c r="L25" s="8"/>
    </row>
    <row r="26" spans="1:24" x14ac:dyDescent="0.25">
      <c r="C26" s="8"/>
      <c r="D26" s="8"/>
      <c r="E26" s="8"/>
      <c r="F26" s="8"/>
      <c r="G26" s="8"/>
      <c r="H26" s="8"/>
      <c r="I26" s="8"/>
      <c r="J26" s="8"/>
      <c r="K26" s="8"/>
      <c r="L26" s="8"/>
    </row>
    <row r="27" spans="1:24" x14ac:dyDescent="0.25">
      <c r="C27" s="8"/>
      <c r="D27" s="8"/>
      <c r="E27" s="8"/>
      <c r="F27" s="8"/>
      <c r="G27" s="8"/>
      <c r="H27" s="8"/>
      <c r="I27" s="8"/>
      <c r="J27" s="8"/>
      <c r="K27" s="8"/>
      <c r="L27" s="8"/>
    </row>
    <row r="28" spans="1:24" x14ac:dyDescent="0.25">
      <c r="C28" s="8"/>
      <c r="D28" s="8"/>
      <c r="E28" s="8"/>
      <c r="F28" s="8"/>
      <c r="G28" s="8"/>
      <c r="H28" s="8"/>
      <c r="I28" s="8"/>
      <c r="J28" s="8"/>
      <c r="K28" s="8"/>
      <c r="L28" s="8"/>
    </row>
    <row r="29" spans="1:24" x14ac:dyDescent="0.25">
      <c r="C29" s="8"/>
      <c r="D29" s="8"/>
      <c r="E29" s="8"/>
      <c r="F29" s="8"/>
      <c r="G29" s="8"/>
      <c r="H29" s="8"/>
      <c r="I29" s="8"/>
      <c r="J29" s="8"/>
      <c r="K29" s="8"/>
      <c r="L29" s="8"/>
    </row>
    <row r="30" spans="1:24" x14ac:dyDescent="0.25">
      <c r="C30" s="8"/>
      <c r="D30" s="8"/>
      <c r="E30" s="8"/>
      <c r="F30" s="8"/>
      <c r="G30" s="8"/>
      <c r="H30" s="8"/>
      <c r="I30" s="8"/>
      <c r="J30" s="8"/>
      <c r="K30" s="8"/>
      <c r="L30" s="8"/>
    </row>
    <row r="31" spans="1:24" x14ac:dyDescent="0.25">
      <c r="C31" s="8"/>
      <c r="D31" s="8"/>
      <c r="E31" s="8"/>
      <c r="F31" s="8"/>
      <c r="G31" s="8"/>
      <c r="H31" s="8"/>
      <c r="I31" s="8"/>
      <c r="J31" s="8"/>
      <c r="K31" s="8"/>
      <c r="L31" s="8"/>
    </row>
    <row r="32" spans="1:24" x14ac:dyDescent="0.25">
      <c r="C32" s="8"/>
      <c r="D32" s="8"/>
      <c r="E32" s="8"/>
      <c r="F32" s="8"/>
      <c r="G32" s="8"/>
      <c r="H32" s="8"/>
      <c r="I32" s="8"/>
      <c r="J32" s="8"/>
      <c r="K32" s="8"/>
      <c r="L32" s="8"/>
    </row>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sheetData>
  <sheetProtection sheet="1" formatRows="0" insertColumns="0"/>
  <mergeCells count="33">
    <mergeCell ref="B6:D6"/>
    <mergeCell ref="B7:D7"/>
    <mergeCell ref="A1:J1"/>
    <mergeCell ref="E5:J5"/>
    <mergeCell ref="C2:J2"/>
    <mergeCell ref="C3:J3"/>
    <mergeCell ref="C4:J4"/>
    <mergeCell ref="A5:D5"/>
    <mergeCell ref="A2:B2"/>
    <mergeCell ref="A3:B3"/>
    <mergeCell ref="A4:B4"/>
    <mergeCell ref="B11:D11"/>
    <mergeCell ref="B12:D12"/>
    <mergeCell ref="B21:C21"/>
    <mergeCell ref="B22:C22"/>
    <mergeCell ref="B8:D8"/>
    <mergeCell ref="B9:D9"/>
    <mergeCell ref="B10:D10"/>
    <mergeCell ref="A16:J16"/>
    <mergeCell ref="A17:J17"/>
    <mergeCell ref="D18:J18"/>
    <mergeCell ref="D19:J19"/>
    <mergeCell ref="D20:J20"/>
    <mergeCell ref="B23:C23"/>
    <mergeCell ref="A18:C18"/>
    <mergeCell ref="B19:C19"/>
    <mergeCell ref="B20:C20"/>
    <mergeCell ref="B13:D13"/>
    <mergeCell ref="B14:D14"/>
    <mergeCell ref="D21:J21"/>
    <mergeCell ref="D22:J22"/>
    <mergeCell ref="D23:J23"/>
    <mergeCell ref="B15:D15"/>
  </mergeCells>
  <phoneticPr fontId="19" type="noConversion"/>
  <dataValidations count="2">
    <dataValidation type="list" allowBlank="1" showInputMessage="1" showErrorMessage="1" sqref="B19:B23" xr:uid="{9F430C55-C091-429C-9F7F-CB97CD4BEF1C}">
      <formula1>Competency_Identification</formula1>
    </dataValidation>
    <dataValidation allowBlank="1" showInputMessage="1" showErrorMessage="1" promptTitle="No selection made" sqref="B6:D15" xr:uid="{E14504F2-E070-46F4-9068-15A8DC1CA3A9}"/>
  </dataValidations>
  <pageMargins left="0" right="0" top="0" bottom="0" header="0" footer="0"/>
  <pageSetup scale="77" fitToHeight="0" orientation="portrait" r:id="rId1"/>
  <ignoredErrors>
    <ignoredError sqref="A6:A15 E6:E15 A19:A23 G6:G15 I6:I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0F0A-3372-41F5-88F1-6D4C2181C161}">
  <dimension ref="A1:T63"/>
  <sheetViews>
    <sheetView workbookViewId="0"/>
  </sheetViews>
  <sheetFormatPr defaultRowHeight="15" x14ac:dyDescent="0.25"/>
  <cols>
    <col min="1" max="1" width="50.7109375" customWidth="1"/>
    <col min="2" max="2" width="135.42578125" hidden="1" customWidth="1"/>
    <col min="3" max="3" width="23.7109375" customWidth="1"/>
  </cols>
  <sheetData>
    <row r="1" spans="1:20" x14ac:dyDescent="0.25">
      <c r="A1" t="s">
        <v>75</v>
      </c>
      <c r="D1" t="s">
        <v>76</v>
      </c>
      <c r="T1" t="s">
        <v>77</v>
      </c>
    </row>
    <row r="2" spans="1:20" x14ac:dyDescent="0.25">
      <c r="A2" t="s">
        <v>74</v>
      </c>
      <c r="C2" t="s">
        <v>78</v>
      </c>
      <c r="T2" t="s">
        <v>79</v>
      </c>
    </row>
    <row r="3" spans="1:20" x14ac:dyDescent="0.25">
      <c r="A3" s="1" t="s">
        <v>80</v>
      </c>
      <c r="B3" s="1" t="s">
        <v>81</v>
      </c>
      <c r="C3" t="s">
        <v>82</v>
      </c>
      <c r="T3" s="1" t="s">
        <v>83</v>
      </c>
    </row>
    <row r="4" spans="1:20" ht="15.75" x14ac:dyDescent="0.25">
      <c r="A4" s="1" t="s">
        <v>84</v>
      </c>
      <c r="B4" s="2" t="s">
        <v>85</v>
      </c>
      <c r="C4" t="s">
        <v>86</v>
      </c>
      <c r="T4" s="1" t="s">
        <v>87</v>
      </c>
    </row>
    <row r="5" spans="1:20" x14ac:dyDescent="0.25">
      <c r="A5" s="1" t="s">
        <v>88</v>
      </c>
      <c r="B5" s="1" t="s">
        <v>89</v>
      </c>
      <c r="C5" t="s">
        <v>90</v>
      </c>
      <c r="T5" s="1" t="s">
        <v>91</v>
      </c>
    </row>
    <row r="6" spans="1:20" x14ac:dyDescent="0.25">
      <c r="A6" s="1" t="s">
        <v>92</v>
      </c>
      <c r="B6" s="1" t="s">
        <v>93</v>
      </c>
      <c r="C6" t="s">
        <v>94</v>
      </c>
      <c r="T6" s="1" t="s">
        <v>95</v>
      </c>
    </row>
    <row r="7" spans="1:20" ht="15.75" x14ac:dyDescent="0.25">
      <c r="A7" s="1" t="s">
        <v>96</v>
      </c>
      <c r="B7" s="2" t="s">
        <v>97</v>
      </c>
      <c r="C7" t="s">
        <v>98</v>
      </c>
      <c r="T7" s="1" t="s">
        <v>99</v>
      </c>
    </row>
    <row r="8" spans="1:20" ht="15.75" x14ac:dyDescent="0.25">
      <c r="A8" s="1" t="s">
        <v>100</v>
      </c>
      <c r="B8" s="2" t="s">
        <v>101</v>
      </c>
      <c r="C8" t="s">
        <v>102</v>
      </c>
      <c r="T8" s="1" t="s">
        <v>103</v>
      </c>
    </row>
    <row r="9" spans="1:20" ht="15.75" x14ac:dyDescent="0.25">
      <c r="A9" s="4" t="s">
        <v>104</v>
      </c>
      <c r="B9" s="1" t="s">
        <v>105</v>
      </c>
      <c r="C9" t="s">
        <v>106</v>
      </c>
      <c r="T9" s="7" t="s">
        <v>107</v>
      </c>
    </row>
    <row r="10" spans="1:20" ht="15.75" x14ac:dyDescent="0.25">
      <c r="A10" s="4" t="s">
        <v>108</v>
      </c>
      <c r="B10" s="2" t="s">
        <v>109</v>
      </c>
      <c r="C10" t="s">
        <v>110</v>
      </c>
      <c r="T10" s="7" t="s">
        <v>111</v>
      </c>
    </row>
    <row r="11" spans="1:20" x14ac:dyDescent="0.25">
      <c r="A11" s="1" t="s">
        <v>112</v>
      </c>
      <c r="B11" s="1" t="s">
        <v>113</v>
      </c>
      <c r="C11" t="s">
        <v>114</v>
      </c>
      <c r="T11" s="1" t="s">
        <v>115</v>
      </c>
    </row>
    <row r="12" spans="1:20" x14ac:dyDescent="0.25">
      <c r="A12" s="1" t="s">
        <v>116</v>
      </c>
      <c r="B12" s="1" t="s">
        <v>117</v>
      </c>
      <c r="C12" t="s">
        <v>118</v>
      </c>
      <c r="T12" s="1" t="s">
        <v>119</v>
      </c>
    </row>
    <row r="13" spans="1:20" x14ac:dyDescent="0.25">
      <c r="A13" s="1" t="s">
        <v>120</v>
      </c>
      <c r="B13" s="1" t="s">
        <v>121</v>
      </c>
      <c r="C13" t="s">
        <v>122</v>
      </c>
      <c r="T13" s="1" t="s">
        <v>123</v>
      </c>
    </row>
    <row r="14" spans="1:20" x14ac:dyDescent="0.25">
      <c r="A14" s="1" t="s">
        <v>124</v>
      </c>
      <c r="B14" s="1" t="s">
        <v>125</v>
      </c>
      <c r="C14" t="s">
        <v>126</v>
      </c>
      <c r="T14" s="1" t="s">
        <v>127</v>
      </c>
    </row>
    <row r="15" spans="1:20" x14ac:dyDescent="0.25">
      <c r="A15" s="1" t="s">
        <v>128</v>
      </c>
      <c r="B15" s="1" t="s">
        <v>129</v>
      </c>
      <c r="C15" t="s">
        <v>130</v>
      </c>
      <c r="T15" s="1" t="s">
        <v>131</v>
      </c>
    </row>
    <row r="16" spans="1:20" ht="15.75" x14ac:dyDescent="0.25">
      <c r="A16" s="1" t="s">
        <v>132</v>
      </c>
      <c r="B16" s="2" t="s">
        <v>133</v>
      </c>
      <c r="C16" t="s">
        <v>134</v>
      </c>
      <c r="T16" s="1" t="s">
        <v>135</v>
      </c>
    </row>
    <row r="17" spans="1:20" ht="15.75" x14ac:dyDescent="0.25">
      <c r="A17" s="1" t="s">
        <v>136</v>
      </c>
      <c r="B17" s="2" t="s">
        <v>137</v>
      </c>
      <c r="C17" t="s">
        <v>138</v>
      </c>
      <c r="T17" s="1" t="s">
        <v>139</v>
      </c>
    </row>
    <row r="18" spans="1:20" ht="15.75" x14ac:dyDescent="0.25">
      <c r="A18" s="1" t="s">
        <v>140</v>
      </c>
      <c r="B18" s="2" t="s">
        <v>141</v>
      </c>
      <c r="C18" t="s">
        <v>142</v>
      </c>
      <c r="T18" s="1" t="s">
        <v>143</v>
      </c>
    </row>
    <row r="19" spans="1:20" ht="15.75" x14ac:dyDescent="0.25">
      <c r="A19" s="1" t="s">
        <v>144</v>
      </c>
      <c r="B19" s="2" t="s">
        <v>145</v>
      </c>
      <c r="C19" t="s">
        <v>146</v>
      </c>
      <c r="T19" s="1" t="s">
        <v>147</v>
      </c>
    </row>
    <row r="20" spans="1:20" ht="15.75" x14ac:dyDescent="0.25">
      <c r="A20" s="1" t="s">
        <v>148</v>
      </c>
      <c r="B20" s="2" t="s">
        <v>149</v>
      </c>
      <c r="C20" t="s">
        <v>150</v>
      </c>
      <c r="T20" s="1" t="s">
        <v>151</v>
      </c>
    </row>
    <row r="21" spans="1:20" ht="15.75" x14ac:dyDescent="0.25">
      <c r="A21" s="1" t="s">
        <v>152</v>
      </c>
      <c r="B21" s="2" t="s">
        <v>153</v>
      </c>
      <c r="C21" t="s">
        <v>154</v>
      </c>
      <c r="T21" s="1" t="s">
        <v>155</v>
      </c>
    </row>
    <row r="22" spans="1:20" ht="15.75" x14ac:dyDescent="0.25">
      <c r="A22" s="1" t="s">
        <v>156</v>
      </c>
      <c r="B22" s="2" t="s">
        <v>157</v>
      </c>
      <c r="C22" t="s">
        <v>158</v>
      </c>
      <c r="T22" s="1" t="s">
        <v>159</v>
      </c>
    </row>
    <row r="23" spans="1:20" ht="15.75" x14ac:dyDescent="0.25">
      <c r="A23" s="1" t="s">
        <v>160</v>
      </c>
      <c r="B23" s="2" t="s">
        <v>161</v>
      </c>
      <c r="C23" t="s">
        <v>162</v>
      </c>
      <c r="T23" s="1" t="s">
        <v>163</v>
      </c>
    </row>
    <row r="24" spans="1:20" x14ac:dyDescent="0.25">
      <c r="A24" s="1" t="s">
        <v>164</v>
      </c>
      <c r="B24" s="1" t="s">
        <v>165</v>
      </c>
      <c r="C24" t="s">
        <v>166</v>
      </c>
      <c r="T24" s="1" t="s">
        <v>167</v>
      </c>
    </row>
    <row r="25" spans="1:20" ht="15.75" x14ac:dyDescent="0.25">
      <c r="A25" s="1" t="s">
        <v>168</v>
      </c>
      <c r="B25" s="2" t="s">
        <v>169</v>
      </c>
      <c r="C25" t="s">
        <v>170</v>
      </c>
      <c r="T25" s="1" t="s">
        <v>171</v>
      </c>
    </row>
    <row r="26" spans="1:20" ht="15.75" x14ac:dyDescent="0.25">
      <c r="A26" s="1" t="s">
        <v>172</v>
      </c>
      <c r="B26" s="2" t="s">
        <v>173</v>
      </c>
      <c r="C26" t="s">
        <v>174</v>
      </c>
      <c r="T26" s="1" t="s">
        <v>175</v>
      </c>
    </row>
    <row r="27" spans="1:20" ht="15.75" x14ac:dyDescent="0.25">
      <c r="A27" s="1" t="s">
        <v>176</v>
      </c>
      <c r="B27" s="2" t="s">
        <v>177</v>
      </c>
      <c r="C27" t="s">
        <v>178</v>
      </c>
      <c r="T27" s="1" t="s">
        <v>179</v>
      </c>
    </row>
    <row r="28" spans="1:20" ht="15.75" x14ac:dyDescent="0.25">
      <c r="A28" s="1" t="s">
        <v>180</v>
      </c>
      <c r="B28" s="2" t="s">
        <v>181</v>
      </c>
      <c r="C28" t="s">
        <v>182</v>
      </c>
      <c r="T28" s="1" t="s">
        <v>183</v>
      </c>
    </row>
    <row r="29" spans="1:20" ht="15.75" x14ac:dyDescent="0.25">
      <c r="A29" s="1" t="s">
        <v>184</v>
      </c>
      <c r="B29" s="2" t="s">
        <v>185</v>
      </c>
      <c r="C29" t="s">
        <v>186</v>
      </c>
      <c r="T29" s="1" t="s">
        <v>187</v>
      </c>
    </row>
    <row r="30" spans="1:20" ht="15.75" x14ac:dyDescent="0.25">
      <c r="A30" s="1" t="s">
        <v>188</v>
      </c>
      <c r="B30" s="2" t="s">
        <v>189</v>
      </c>
      <c r="C30" t="s">
        <v>190</v>
      </c>
      <c r="T30" s="1" t="s">
        <v>191</v>
      </c>
    </row>
    <row r="31" spans="1:20" ht="15.75" x14ac:dyDescent="0.25">
      <c r="A31" s="1" t="s">
        <v>192</v>
      </c>
      <c r="B31" s="2" t="s">
        <v>193</v>
      </c>
      <c r="C31" t="s">
        <v>194</v>
      </c>
      <c r="T31" s="1" t="s">
        <v>195</v>
      </c>
    </row>
    <row r="32" spans="1:20" ht="15.75" x14ac:dyDescent="0.25">
      <c r="A32" s="1" t="s">
        <v>196</v>
      </c>
      <c r="B32" s="2" t="s">
        <v>197</v>
      </c>
      <c r="C32" t="s">
        <v>198</v>
      </c>
      <c r="T32" s="1" t="s">
        <v>199</v>
      </c>
    </row>
    <row r="33" spans="1:20" ht="15.75" x14ac:dyDescent="0.25">
      <c r="A33" s="1" t="s">
        <v>200</v>
      </c>
      <c r="B33" s="2" t="s">
        <v>201</v>
      </c>
      <c r="C33" t="s">
        <v>202</v>
      </c>
      <c r="T33" s="1" t="s">
        <v>203</v>
      </c>
    </row>
    <row r="34" spans="1:20" ht="15.75" x14ac:dyDescent="0.25">
      <c r="A34" s="1" t="s">
        <v>204</v>
      </c>
      <c r="B34" s="2" t="s">
        <v>205</v>
      </c>
      <c r="C34" t="s">
        <v>206</v>
      </c>
      <c r="T34" s="1" t="s">
        <v>207</v>
      </c>
    </row>
    <row r="35" spans="1:20" ht="15.75" x14ac:dyDescent="0.25">
      <c r="A35" s="1" t="s">
        <v>208</v>
      </c>
      <c r="B35" s="2" t="s">
        <v>209</v>
      </c>
      <c r="C35" t="s">
        <v>210</v>
      </c>
      <c r="T35" s="1" t="s">
        <v>211</v>
      </c>
    </row>
    <row r="36" spans="1:20" ht="15.75" x14ac:dyDescent="0.25">
      <c r="A36" s="1" t="s">
        <v>212</v>
      </c>
      <c r="B36" s="2" t="s">
        <v>213</v>
      </c>
      <c r="C36" t="s">
        <v>214</v>
      </c>
      <c r="T36" s="1" t="s">
        <v>215</v>
      </c>
    </row>
    <row r="37" spans="1:20" x14ac:dyDescent="0.25">
      <c r="A37" s="1" t="s">
        <v>216</v>
      </c>
      <c r="B37" s="1" t="s">
        <v>217</v>
      </c>
      <c r="C37" t="s">
        <v>218</v>
      </c>
      <c r="T37" s="1" t="s">
        <v>219</v>
      </c>
    </row>
    <row r="38" spans="1:20" ht="15.75" x14ac:dyDescent="0.25">
      <c r="A38" s="1" t="s">
        <v>220</v>
      </c>
      <c r="B38" s="2" t="s">
        <v>221</v>
      </c>
      <c r="C38" t="s">
        <v>222</v>
      </c>
      <c r="T38" s="1" t="s">
        <v>223</v>
      </c>
    </row>
    <row r="39" spans="1:20" ht="15.75" x14ac:dyDescent="0.25">
      <c r="A39" s="1" t="s">
        <v>224</v>
      </c>
      <c r="B39" s="5" t="s">
        <v>225</v>
      </c>
      <c r="C39" t="s">
        <v>226</v>
      </c>
      <c r="T39" s="1" t="s">
        <v>227</v>
      </c>
    </row>
    <row r="40" spans="1:20" ht="15.75" x14ac:dyDescent="0.25">
      <c r="A40" s="1" t="s">
        <v>228</v>
      </c>
      <c r="B40" s="2" t="s">
        <v>229</v>
      </c>
      <c r="C40" t="s">
        <v>230</v>
      </c>
      <c r="T40" s="1" t="s">
        <v>231</v>
      </c>
    </row>
    <row r="41" spans="1:20" ht="15.75" x14ac:dyDescent="0.25">
      <c r="A41" s="1" t="s">
        <v>232</v>
      </c>
      <c r="B41" s="2" t="s">
        <v>233</v>
      </c>
      <c r="C41" t="s">
        <v>234</v>
      </c>
      <c r="T41" s="1" t="s">
        <v>235</v>
      </c>
    </row>
    <row r="42" spans="1:20" ht="15.75" x14ac:dyDescent="0.25">
      <c r="A42" s="1" t="s">
        <v>236</v>
      </c>
      <c r="B42" s="2" t="s">
        <v>237</v>
      </c>
      <c r="C42" t="s">
        <v>238</v>
      </c>
      <c r="T42" s="1" t="s">
        <v>239</v>
      </c>
    </row>
    <row r="43" spans="1:20" ht="15.75" x14ac:dyDescent="0.25">
      <c r="A43" s="1" t="s">
        <v>240</v>
      </c>
      <c r="B43" s="2" t="s">
        <v>241</v>
      </c>
      <c r="C43" t="s">
        <v>242</v>
      </c>
      <c r="T43" s="1" t="s">
        <v>243</v>
      </c>
    </row>
    <row r="44" spans="1:20" x14ac:dyDescent="0.25">
      <c r="A44" s="1" t="s">
        <v>244</v>
      </c>
      <c r="B44" s="109" t="s">
        <v>245</v>
      </c>
      <c r="C44" t="s">
        <v>246</v>
      </c>
      <c r="T44" s="1" t="s">
        <v>247</v>
      </c>
    </row>
    <row r="45" spans="1:20" x14ac:dyDescent="0.25">
      <c r="A45" s="1" t="s">
        <v>248</v>
      </c>
      <c r="B45" s="109"/>
      <c r="C45" t="s">
        <v>249</v>
      </c>
      <c r="T45" s="1" t="s">
        <v>250</v>
      </c>
    </row>
    <row r="46" spans="1:20" x14ac:dyDescent="0.25">
      <c r="A46" s="1" t="s">
        <v>251</v>
      </c>
      <c r="B46" s="109"/>
      <c r="C46" t="s">
        <v>252</v>
      </c>
      <c r="T46" s="1" t="s">
        <v>253</v>
      </c>
    </row>
    <row r="47" spans="1:20" ht="15.75" x14ac:dyDescent="0.25">
      <c r="A47" s="1" t="s">
        <v>254</v>
      </c>
      <c r="B47" s="2" t="s">
        <v>255</v>
      </c>
      <c r="C47" t="s">
        <v>256</v>
      </c>
      <c r="T47" s="1" t="s">
        <v>257</v>
      </c>
    </row>
    <row r="48" spans="1:20" ht="15.75" x14ac:dyDescent="0.25">
      <c r="A48" s="1" t="s">
        <v>258</v>
      </c>
      <c r="B48" s="2" t="s">
        <v>259</v>
      </c>
      <c r="C48" t="s">
        <v>260</v>
      </c>
      <c r="T48" s="1" t="s">
        <v>261</v>
      </c>
    </row>
    <row r="49" spans="1:20" ht="15.75" x14ac:dyDescent="0.25">
      <c r="A49" s="1" t="s">
        <v>262</v>
      </c>
      <c r="B49" s="2" t="s">
        <v>263</v>
      </c>
      <c r="C49" t="s">
        <v>264</v>
      </c>
      <c r="T49" s="1" t="s">
        <v>265</v>
      </c>
    </row>
    <row r="50" spans="1:20" ht="15.75" x14ac:dyDescent="0.25">
      <c r="A50" s="1" t="s">
        <v>266</v>
      </c>
      <c r="B50" s="2" t="s">
        <v>267</v>
      </c>
      <c r="C50" t="s">
        <v>268</v>
      </c>
      <c r="T50" s="1" t="s">
        <v>269</v>
      </c>
    </row>
    <row r="51" spans="1:20" ht="15.75" x14ac:dyDescent="0.25">
      <c r="A51" s="1" t="s">
        <v>270</v>
      </c>
      <c r="B51" s="2" t="s">
        <v>271</v>
      </c>
      <c r="C51" t="s">
        <v>272</v>
      </c>
      <c r="T51" s="1" t="s">
        <v>273</v>
      </c>
    </row>
    <row r="52" spans="1:20" ht="15.75" x14ac:dyDescent="0.25">
      <c r="A52" s="1" t="s">
        <v>274</v>
      </c>
      <c r="B52" s="2" t="s">
        <v>275</v>
      </c>
      <c r="C52" t="s">
        <v>276</v>
      </c>
      <c r="T52" s="1" t="s">
        <v>277</v>
      </c>
    </row>
    <row r="53" spans="1:20" ht="15.75" x14ac:dyDescent="0.25">
      <c r="A53" s="1" t="s">
        <v>278</v>
      </c>
      <c r="B53" s="2" t="s">
        <v>279</v>
      </c>
      <c r="C53" t="s">
        <v>280</v>
      </c>
      <c r="T53" s="1" t="s">
        <v>281</v>
      </c>
    </row>
    <row r="54" spans="1:20" ht="15.75" x14ac:dyDescent="0.25">
      <c r="A54" s="1" t="s">
        <v>282</v>
      </c>
      <c r="B54" s="2" t="s">
        <v>283</v>
      </c>
      <c r="C54" t="s">
        <v>284</v>
      </c>
      <c r="T54" s="1" t="s">
        <v>285</v>
      </c>
    </row>
    <row r="55" spans="1:20" ht="15.75" x14ac:dyDescent="0.25">
      <c r="A55" s="1" t="s">
        <v>286</v>
      </c>
      <c r="B55" s="2" t="s">
        <v>287</v>
      </c>
      <c r="C55" t="s">
        <v>288</v>
      </c>
      <c r="T55" s="1" t="s">
        <v>289</v>
      </c>
    </row>
    <row r="56" spans="1:20" x14ac:dyDescent="0.25">
      <c r="A56" s="1" t="s">
        <v>290</v>
      </c>
      <c r="B56" s="1" t="s">
        <v>291</v>
      </c>
      <c r="C56" t="s">
        <v>292</v>
      </c>
      <c r="T56" s="1" t="s">
        <v>293</v>
      </c>
    </row>
    <row r="57" spans="1:20" ht="15.75" x14ac:dyDescent="0.25">
      <c r="A57" s="1" t="s">
        <v>294</v>
      </c>
      <c r="B57" s="2" t="s">
        <v>295</v>
      </c>
      <c r="C57" t="s">
        <v>296</v>
      </c>
      <c r="T57" s="1" t="s">
        <v>297</v>
      </c>
    </row>
    <row r="58" spans="1:20" x14ac:dyDescent="0.25">
      <c r="A58" s="1" t="s">
        <v>298</v>
      </c>
      <c r="B58" s="1" t="s">
        <v>299</v>
      </c>
      <c r="C58" t="s">
        <v>300</v>
      </c>
      <c r="T58" s="1" t="s">
        <v>301</v>
      </c>
    </row>
    <row r="59" spans="1:20" x14ac:dyDescent="0.25">
      <c r="B59" s="1" t="s">
        <v>302</v>
      </c>
      <c r="T59" s="1" t="s">
        <v>303</v>
      </c>
    </row>
    <row r="60" spans="1:20" x14ac:dyDescent="0.25">
      <c r="B60" s="109" t="s">
        <v>304</v>
      </c>
    </row>
    <row r="61" spans="1:20" x14ac:dyDescent="0.25">
      <c r="B61" s="109"/>
    </row>
    <row r="62" spans="1:20" x14ac:dyDescent="0.25">
      <c r="B62" s="109"/>
    </row>
    <row r="63" spans="1:20" x14ac:dyDescent="0.25">
      <c r="B63" s="109"/>
    </row>
  </sheetData>
  <mergeCells count="2">
    <mergeCell ref="B44:B46"/>
    <mergeCell ref="B60:B6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8A2B-3362-42F3-9081-815D18B7363E}">
  <sheetPr>
    <pageSetUpPr fitToPage="1"/>
  </sheetPr>
  <dimension ref="A1:N28"/>
  <sheetViews>
    <sheetView zoomScale="80" zoomScaleNormal="80" workbookViewId="0">
      <selection sqref="A1:N1"/>
    </sheetView>
  </sheetViews>
  <sheetFormatPr defaultColWidth="9.140625" defaultRowHeight="15" x14ac:dyDescent="0.25"/>
  <cols>
    <col min="1" max="1" width="9.140625" style="8"/>
    <col min="2" max="2" width="19.85546875" style="8" customWidth="1"/>
    <col min="3" max="3" width="9.140625" style="8" customWidth="1"/>
    <col min="4" max="4" width="10.42578125" style="8" customWidth="1"/>
    <col min="5" max="14" width="14.7109375" style="8" customWidth="1"/>
    <col min="15" max="15" width="9.140625" style="8"/>
    <col min="16" max="16" width="21.28515625" style="8" bestFit="1" customWidth="1"/>
    <col min="17" max="18" width="9.140625" style="8"/>
    <col min="19" max="19" width="21.85546875" style="8" customWidth="1"/>
    <col min="20" max="20" width="38" style="8" customWidth="1"/>
    <col min="21" max="16384" width="9.140625" style="8"/>
  </cols>
  <sheetData>
    <row r="1" spans="1:14" ht="30.75" customHeight="1" x14ac:dyDescent="0.25">
      <c r="A1" s="118" t="s">
        <v>305</v>
      </c>
      <c r="B1" s="119"/>
      <c r="C1" s="119"/>
      <c r="D1" s="119"/>
      <c r="E1" s="119"/>
      <c r="F1" s="119"/>
      <c r="G1" s="119"/>
      <c r="H1" s="119"/>
      <c r="I1" s="119"/>
      <c r="J1" s="119"/>
      <c r="K1" s="119"/>
      <c r="L1" s="119"/>
      <c r="M1" s="119"/>
      <c r="N1" s="120"/>
    </row>
    <row r="2" spans="1:14" ht="30.75" customHeight="1" x14ac:dyDescent="0.25">
      <c r="A2" s="121" t="s">
        <v>306</v>
      </c>
      <c r="B2" s="122"/>
      <c r="C2" s="122"/>
      <c r="D2" s="122" t="s">
        <v>307</v>
      </c>
      <c r="E2" s="116" t="s">
        <v>308</v>
      </c>
      <c r="F2" s="116"/>
      <c r="G2" s="116"/>
      <c r="H2" s="116"/>
      <c r="I2" s="116"/>
      <c r="J2" s="116"/>
      <c r="K2" s="116"/>
      <c r="L2" s="116"/>
      <c r="M2" s="116"/>
      <c r="N2" s="117"/>
    </row>
    <row r="3" spans="1:14" s="10" customFormat="1" ht="53.25" customHeight="1" x14ac:dyDescent="0.25">
      <c r="A3" s="121"/>
      <c r="B3" s="122"/>
      <c r="C3" s="122"/>
      <c r="D3" s="122"/>
      <c r="E3" s="19">
        <f>Configuration!B6</f>
        <v>0</v>
      </c>
      <c r="F3" s="43">
        <f>Configuration!B7</f>
        <v>0</v>
      </c>
      <c r="G3" s="43">
        <f>Configuration!B8</f>
        <v>0</v>
      </c>
      <c r="H3" s="43">
        <f>Configuration!B9</f>
        <v>0</v>
      </c>
      <c r="I3" s="43">
        <f>Configuration!B10</f>
        <v>0</v>
      </c>
      <c r="J3" s="43">
        <f>Configuration!B11</f>
        <v>0</v>
      </c>
      <c r="K3" s="43">
        <f>Configuration!B12</f>
        <v>0</v>
      </c>
      <c r="L3" s="43">
        <f>Configuration!B13</f>
        <v>0</v>
      </c>
      <c r="M3" s="43">
        <f>Configuration!B14</f>
        <v>0</v>
      </c>
      <c r="N3" s="44">
        <f>Configuration!B15</f>
        <v>0</v>
      </c>
    </row>
    <row r="4" spans="1:14" ht="18.75" x14ac:dyDescent="0.25">
      <c r="A4" s="114">
        <f>Configuration!F6</f>
        <v>0</v>
      </c>
      <c r="B4" s="115"/>
      <c r="C4" s="115"/>
      <c r="D4" s="11">
        <f t="shared" ref="D4:D13" si="0">IFERROR(AVERAGEIF(E4:N4,"&gt;0"),)</f>
        <v>0</v>
      </c>
      <c r="E4" s="11">
        <f>IFERROR('Panelist (1)'!I18,)</f>
        <v>0</v>
      </c>
      <c r="F4" s="11">
        <f>IFERROR('Panelist (2)'!I18,)</f>
        <v>0</v>
      </c>
      <c r="G4" s="11">
        <f>IFERROR('Panelist (3)'!I18,)</f>
        <v>0</v>
      </c>
      <c r="H4" s="11">
        <f>IFERROR('Panelist (4)'!I18,)</f>
        <v>0</v>
      </c>
      <c r="I4" s="11">
        <f>IFERROR('Panelist (5)'!I18,)</f>
        <v>0</v>
      </c>
      <c r="J4" s="11">
        <f>IFERROR('Panelist (6)'!I18,)</f>
        <v>0</v>
      </c>
      <c r="K4" s="11">
        <f>IFERROR('Panelist (7)'!I18,)</f>
        <v>0</v>
      </c>
      <c r="L4" s="11">
        <f>IFERROR('Panelist (8)'!I18,)</f>
        <v>0</v>
      </c>
      <c r="M4" s="11">
        <f>IFERROR('Panelist (9)'!I18,)</f>
        <v>0</v>
      </c>
      <c r="N4" s="12">
        <f>IFERROR('Panelist (10)'!I18,)</f>
        <v>0</v>
      </c>
    </row>
    <row r="5" spans="1:14" ht="18.75" x14ac:dyDescent="0.25">
      <c r="A5" s="110">
        <f>Configuration!F7</f>
        <v>0</v>
      </c>
      <c r="B5" s="111"/>
      <c r="C5" s="111"/>
      <c r="D5" s="11">
        <f t="shared" si="0"/>
        <v>0</v>
      </c>
      <c r="E5" s="11">
        <f>IFERROR('Panelist (1)'!I19,)</f>
        <v>0</v>
      </c>
      <c r="F5" s="11">
        <f>IFERROR('Panelist (2)'!I19,)</f>
        <v>0</v>
      </c>
      <c r="G5" s="11">
        <f>IFERROR('Panelist (3)'!I19,)</f>
        <v>0</v>
      </c>
      <c r="H5" s="11">
        <f>IFERROR('Panelist (4)'!I19,)</f>
        <v>0</v>
      </c>
      <c r="I5" s="11">
        <f>IFERROR('Panelist (5)'!I19,)</f>
        <v>0</v>
      </c>
      <c r="J5" s="11">
        <f>IFERROR('Panelist (6)'!I19,)</f>
        <v>0</v>
      </c>
      <c r="K5" s="11">
        <f>IFERROR('Panelist (7)'!I19,)</f>
        <v>0</v>
      </c>
      <c r="L5" s="11">
        <f>IFERROR('Panelist (8)'!I19,)</f>
        <v>0</v>
      </c>
      <c r="M5" s="11">
        <f>IFERROR('Panelist (9)'!I19,)</f>
        <v>0</v>
      </c>
      <c r="N5" s="12">
        <f>IFERROR('Panelist (10)'!I19,)</f>
        <v>0</v>
      </c>
    </row>
    <row r="6" spans="1:14" ht="18.75" x14ac:dyDescent="0.25">
      <c r="A6" s="110">
        <f>Configuration!F8</f>
        <v>0</v>
      </c>
      <c r="B6" s="111"/>
      <c r="C6" s="111"/>
      <c r="D6" s="11">
        <f t="shared" si="0"/>
        <v>0</v>
      </c>
      <c r="E6" s="11">
        <f>IFERROR('Panelist (1)'!I20,)</f>
        <v>0</v>
      </c>
      <c r="F6" s="11">
        <f>IFERROR('Panelist (2)'!I20,)</f>
        <v>0</v>
      </c>
      <c r="G6" s="11">
        <f>IFERROR('Panelist (3)'!I20,)</f>
        <v>0</v>
      </c>
      <c r="H6" s="11">
        <f>IFERROR('Panelist (4)'!I20,)</f>
        <v>0</v>
      </c>
      <c r="I6" s="11">
        <f>IFERROR('Panelist (5)'!I20,)</f>
        <v>0</v>
      </c>
      <c r="J6" s="11">
        <f>IFERROR('Panelist (6)'!I20,)</f>
        <v>0</v>
      </c>
      <c r="K6" s="11">
        <f>IFERROR('Panelist (7)'!I20,)</f>
        <v>0</v>
      </c>
      <c r="L6" s="11">
        <f>IFERROR('Panelist (8)'!I20,)</f>
        <v>0</v>
      </c>
      <c r="M6" s="11">
        <f>IFERROR('Panelist (9)'!I20,)</f>
        <v>0</v>
      </c>
      <c r="N6" s="12">
        <f>IFERROR('Panelist (10)'!I20,)</f>
        <v>0</v>
      </c>
    </row>
    <row r="7" spans="1:14" ht="18.75" x14ac:dyDescent="0.25">
      <c r="A7" s="110">
        <f>Configuration!F9</f>
        <v>0</v>
      </c>
      <c r="B7" s="111"/>
      <c r="C7" s="111"/>
      <c r="D7" s="11">
        <f t="shared" si="0"/>
        <v>0</v>
      </c>
      <c r="E7" s="11">
        <f>IFERROR('Panelist (1)'!I21,)</f>
        <v>0</v>
      </c>
      <c r="F7" s="11">
        <f>IFERROR('Panelist (2)'!I21,)</f>
        <v>0</v>
      </c>
      <c r="G7" s="11">
        <f>IFERROR('Panelist (3)'!I21,)</f>
        <v>0</v>
      </c>
      <c r="H7" s="11">
        <f>IFERROR('Panelist (4)'!I21,)</f>
        <v>0</v>
      </c>
      <c r="I7" s="11">
        <f>IFERROR('Panelist (5)'!I21,)</f>
        <v>0</v>
      </c>
      <c r="J7" s="11">
        <f>IFERROR('Panelist (6)'!I21,)</f>
        <v>0</v>
      </c>
      <c r="K7" s="11">
        <f>IFERROR('Panelist (7)'!I21,)</f>
        <v>0</v>
      </c>
      <c r="L7" s="11">
        <f>IFERROR('Panelist (8)'!I21,)</f>
        <v>0</v>
      </c>
      <c r="M7" s="11">
        <f>IFERROR('Panelist (9)'!I21,)</f>
        <v>0</v>
      </c>
      <c r="N7" s="12">
        <f>IFERROR('Panelist (10)'!I21,)</f>
        <v>0</v>
      </c>
    </row>
    <row r="8" spans="1:14" ht="18.75" x14ac:dyDescent="0.25">
      <c r="A8" s="110">
        <f>Configuration!F10</f>
        <v>0</v>
      </c>
      <c r="B8" s="111"/>
      <c r="C8" s="111"/>
      <c r="D8" s="11">
        <f t="shared" si="0"/>
        <v>0</v>
      </c>
      <c r="E8" s="11">
        <f>IFERROR('Panelist (1)'!I22,)</f>
        <v>0</v>
      </c>
      <c r="F8" s="11">
        <f>IFERROR('Panelist (2)'!I22,)</f>
        <v>0</v>
      </c>
      <c r="G8" s="11">
        <f>IFERROR('Panelist (3)'!I22,)</f>
        <v>0</v>
      </c>
      <c r="H8" s="11">
        <f>IFERROR('Panelist (4)'!I22,)</f>
        <v>0</v>
      </c>
      <c r="I8" s="11">
        <f>IFERROR('Panelist (5)'!I22,)</f>
        <v>0</v>
      </c>
      <c r="J8" s="11">
        <f>IFERROR('Panelist (6)'!I22,)</f>
        <v>0</v>
      </c>
      <c r="K8" s="11">
        <f>IFERROR('Panelist (7)'!I22,)</f>
        <v>0</v>
      </c>
      <c r="L8" s="11">
        <f>IFERROR('Panelist (8)'!I22,)</f>
        <v>0</v>
      </c>
      <c r="M8" s="11">
        <f>IFERROR('Panelist (9)'!I22,)</f>
        <v>0</v>
      </c>
      <c r="N8" s="12">
        <f>IFERROR('Panelist (10)'!I22,)</f>
        <v>0</v>
      </c>
    </row>
    <row r="9" spans="1:14" ht="18.75" x14ac:dyDescent="0.25">
      <c r="A9" s="110">
        <f>Configuration!F11</f>
        <v>0</v>
      </c>
      <c r="B9" s="111"/>
      <c r="C9" s="111"/>
      <c r="D9" s="11">
        <f t="shared" si="0"/>
        <v>0</v>
      </c>
      <c r="E9" s="11">
        <f>IFERROR('Panelist (1)'!I23,)</f>
        <v>0</v>
      </c>
      <c r="F9" s="11">
        <f>IFERROR('Panelist (2)'!I23,)</f>
        <v>0</v>
      </c>
      <c r="G9" s="11">
        <f>IFERROR('Panelist (3)'!I23,)</f>
        <v>0</v>
      </c>
      <c r="H9" s="11">
        <f>IFERROR('Panelist (4)'!I23,)</f>
        <v>0</v>
      </c>
      <c r="I9" s="11">
        <f>IFERROR('Panelist (5)'!I23,)</f>
        <v>0</v>
      </c>
      <c r="J9" s="11">
        <f>IFERROR('Panelist (6)'!I23,)</f>
        <v>0</v>
      </c>
      <c r="K9" s="11">
        <f>IFERROR('Panelist (7)'!I23,)</f>
        <v>0</v>
      </c>
      <c r="L9" s="11">
        <f>IFERROR('Panelist (8)'!I23,)</f>
        <v>0</v>
      </c>
      <c r="M9" s="11">
        <f>IFERROR('Panelist (9)'!I23,)</f>
        <v>0</v>
      </c>
      <c r="N9" s="12">
        <f>IFERROR('Panelist (10)'!I23,)</f>
        <v>0</v>
      </c>
    </row>
    <row r="10" spans="1:14" ht="18.75" x14ac:dyDescent="0.25">
      <c r="A10" s="110">
        <f>Configuration!F12</f>
        <v>0</v>
      </c>
      <c r="B10" s="111"/>
      <c r="C10" s="111"/>
      <c r="D10" s="11">
        <f t="shared" si="0"/>
        <v>0</v>
      </c>
      <c r="E10" s="11">
        <f>IFERROR('Panelist (1)'!I24,)</f>
        <v>0</v>
      </c>
      <c r="F10" s="11">
        <f>IFERROR('Panelist (2)'!I24,)</f>
        <v>0</v>
      </c>
      <c r="G10" s="11">
        <f>IFERROR('Panelist (3)'!I24,)</f>
        <v>0</v>
      </c>
      <c r="H10" s="11">
        <f>IFERROR('Panelist (4)'!I24,)</f>
        <v>0</v>
      </c>
      <c r="I10" s="11">
        <f>IFERROR('Panelist (5)'!I24,)</f>
        <v>0</v>
      </c>
      <c r="J10" s="11">
        <f>IFERROR('Panelist (6)'!I24,)</f>
        <v>0</v>
      </c>
      <c r="K10" s="11">
        <f>IFERROR('Panelist (7)'!I24,)</f>
        <v>0</v>
      </c>
      <c r="L10" s="11">
        <f>IFERROR('Panelist (8)'!I24,)</f>
        <v>0</v>
      </c>
      <c r="M10" s="11">
        <f>IFERROR('Panelist (9)'!I24,)</f>
        <v>0</v>
      </c>
      <c r="N10" s="12">
        <f>IFERROR('Panelist (10)'!I24,)</f>
        <v>0</v>
      </c>
    </row>
    <row r="11" spans="1:14" ht="18.75" x14ac:dyDescent="0.25">
      <c r="A11" s="110">
        <f>Configuration!F13</f>
        <v>0</v>
      </c>
      <c r="B11" s="111"/>
      <c r="C11" s="111"/>
      <c r="D11" s="11">
        <f t="shared" si="0"/>
        <v>0</v>
      </c>
      <c r="E11" s="11">
        <f>IFERROR('Panelist (1)'!I25,)</f>
        <v>0</v>
      </c>
      <c r="F11" s="11">
        <f>IFERROR('Panelist (2)'!I25,)</f>
        <v>0</v>
      </c>
      <c r="G11" s="11">
        <f>IFERROR('Panelist (3)'!I25,)</f>
        <v>0</v>
      </c>
      <c r="H11" s="11">
        <f>IFERROR('Panelist (4)'!I25,)</f>
        <v>0</v>
      </c>
      <c r="I11" s="11">
        <f>IFERROR('Panelist (5)'!I25,)</f>
        <v>0</v>
      </c>
      <c r="J11" s="11">
        <f>IFERROR('Panelist (6)'!I25,)</f>
        <v>0</v>
      </c>
      <c r="K11" s="11">
        <f>IFERROR('Panelist (7)'!I25,)</f>
        <v>0</v>
      </c>
      <c r="L11" s="11">
        <f>IFERROR('Panelist (8)'!I25,)</f>
        <v>0</v>
      </c>
      <c r="M11" s="11">
        <f>IFERROR('Panelist (9)'!I25,)</f>
        <v>0</v>
      </c>
      <c r="N11" s="12">
        <f>IFERROR('Panelist (10)'!I25,)</f>
        <v>0</v>
      </c>
    </row>
    <row r="12" spans="1:14" ht="18.75" x14ac:dyDescent="0.25">
      <c r="A12" s="110">
        <f>Configuration!F14</f>
        <v>0</v>
      </c>
      <c r="B12" s="111"/>
      <c r="C12" s="111"/>
      <c r="D12" s="11">
        <f t="shared" si="0"/>
        <v>0</v>
      </c>
      <c r="E12" s="11">
        <f>IFERROR('Panelist (1)'!I26,)</f>
        <v>0</v>
      </c>
      <c r="F12" s="11">
        <f>IFERROR('Panelist (2)'!I26,)</f>
        <v>0</v>
      </c>
      <c r="G12" s="11">
        <f>IFERROR('Panelist (3)'!I26,)</f>
        <v>0</v>
      </c>
      <c r="H12" s="11">
        <f>IFERROR('Panelist (4)'!I26,)</f>
        <v>0</v>
      </c>
      <c r="I12" s="11">
        <f>IFERROR('Panelist (5)'!I26,)</f>
        <v>0</v>
      </c>
      <c r="J12" s="11">
        <f>IFERROR('Panelist (6)'!I26,)</f>
        <v>0</v>
      </c>
      <c r="K12" s="11">
        <f>IFERROR('Panelist (7)'!I26,)</f>
        <v>0</v>
      </c>
      <c r="L12" s="11">
        <f>IFERROR('Panelist (8)'!I26,)</f>
        <v>0</v>
      </c>
      <c r="M12" s="11">
        <f>IFERROR('Panelist (9)'!I26,)</f>
        <v>0</v>
      </c>
      <c r="N12" s="12">
        <f>IFERROR('Panelist (10)'!I26,)</f>
        <v>0</v>
      </c>
    </row>
    <row r="13" spans="1:14" ht="18.75" x14ac:dyDescent="0.25">
      <c r="A13" s="110">
        <f>Configuration!F15</f>
        <v>0</v>
      </c>
      <c r="B13" s="111"/>
      <c r="C13" s="111"/>
      <c r="D13" s="11">
        <f t="shared" si="0"/>
        <v>0</v>
      </c>
      <c r="E13" s="11">
        <f>IFERROR('Panelist (1)'!I27,)</f>
        <v>0</v>
      </c>
      <c r="F13" s="11">
        <f>IFERROR('Panelist (2)'!I27,)</f>
        <v>0</v>
      </c>
      <c r="G13" s="11">
        <f>IFERROR('Panelist (3)'!I27,)</f>
        <v>0</v>
      </c>
      <c r="H13" s="11">
        <f>IFERROR('Panelist (4)'!I27,)</f>
        <v>0</v>
      </c>
      <c r="I13" s="11">
        <f>IFERROR('Panelist (5)'!I27,)</f>
        <v>0</v>
      </c>
      <c r="J13" s="11">
        <f>IFERROR('Panelist (6)'!I27,)</f>
        <v>0</v>
      </c>
      <c r="K13" s="11">
        <f>IFERROR('Panelist (7)'!I27,)</f>
        <v>0</v>
      </c>
      <c r="L13" s="11">
        <f>IFERROR('Panelist (8)'!I27,)</f>
        <v>0</v>
      </c>
      <c r="M13" s="11">
        <f>IFERROR('Panelist (9)'!I27,)</f>
        <v>0</v>
      </c>
      <c r="N13" s="12">
        <f>IFERROR('Panelist (10)'!I27,)</f>
        <v>0</v>
      </c>
    </row>
    <row r="14" spans="1:14" ht="18.75" x14ac:dyDescent="0.25">
      <c r="A14" s="110">
        <f>Configuration!H6</f>
        <v>0</v>
      </c>
      <c r="B14" s="111"/>
      <c r="C14" s="111"/>
      <c r="D14" s="11">
        <f t="shared" ref="D14:D22" si="1">IFERROR(AVERAGEIF(E14:N14,"&gt;0"),)</f>
        <v>0</v>
      </c>
      <c r="E14" s="11">
        <f>IFERROR('Panelist (1)'!I28,)</f>
        <v>0</v>
      </c>
      <c r="F14" s="11">
        <f>IFERROR('Panelist (2)'!I28,)</f>
        <v>0</v>
      </c>
      <c r="G14" s="11">
        <f>IFERROR('Panelist (3)'!I28,)</f>
        <v>0</v>
      </c>
      <c r="H14" s="11">
        <f>IFERROR('Panelist (4)'!I28,)</f>
        <v>0</v>
      </c>
      <c r="I14" s="11">
        <f>IFERROR('Panelist (5)'!I28,)</f>
        <v>0</v>
      </c>
      <c r="J14" s="11">
        <f>IFERROR('Panelist (6)'!I28,)</f>
        <v>0</v>
      </c>
      <c r="K14" s="11">
        <f>IFERROR('Panelist (7)'!I28,)</f>
        <v>0</v>
      </c>
      <c r="L14" s="11">
        <f>IFERROR('Panelist (8)'!I28,)</f>
        <v>0</v>
      </c>
      <c r="M14" s="11">
        <f>IFERROR('Panelist (9)'!I28,)</f>
        <v>0</v>
      </c>
      <c r="N14" s="12">
        <f>IFERROR('Panelist (10)'!I28,)</f>
        <v>0</v>
      </c>
    </row>
    <row r="15" spans="1:14" ht="18.75" x14ac:dyDescent="0.25">
      <c r="A15" s="110">
        <f>Configuration!H7</f>
        <v>0</v>
      </c>
      <c r="B15" s="111"/>
      <c r="C15" s="111"/>
      <c r="D15" s="11">
        <f t="shared" si="1"/>
        <v>0</v>
      </c>
      <c r="E15" s="11">
        <f>IFERROR('Panelist (1)'!I29,)</f>
        <v>0</v>
      </c>
      <c r="F15" s="11">
        <f>IFERROR('Panelist (2)'!I29,)</f>
        <v>0</v>
      </c>
      <c r="G15" s="11">
        <f>IFERROR('Panelist (3)'!I29,)</f>
        <v>0</v>
      </c>
      <c r="H15" s="11">
        <f>IFERROR('Panelist (4)'!I29,)</f>
        <v>0</v>
      </c>
      <c r="I15" s="11">
        <f>IFERROR('Panelist (5)'!I29,)</f>
        <v>0</v>
      </c>
      <c r="J15" s="11">
        <f>IFERROR('Panelist (6)'!I29,)</f>
        <v>0</v>
      </c>
      <c r="K15" s="11">
        <f>IFERROR('Panelist (7)'!I29,)</f>
        <v>0</v>
      </c>
      <c r="L15" s="11">
        <f>IFERROR('Panelist (8)'!I29,)</f>
        <v>0</v>
      </c>
      <c r="M15" s="11">
        <f>IFERROR('Panelist (9)'!I29,)</f>
        <v>0</v>
      </c>
      <c r="N15" s="12">
        <f>IFERROR('Panelist (10)'!I29,)</f>
        <v>0</v>
      </c>
    </row>
    <row r="16" spans="1:14" ht="18.75" x14ac:dyDescent="0.25">
      <c r="A16" s="110">
        <f>Configuration!H8</f>
        <v>0</v>
      </c>
      <c r="B16" s="111"/>
      <c r="C16" s="111"/>
      <c r="D16" s="11">
        <f t="shared" si="1"/>
        <v>0</v>
      </c>
      <c r="E16" s="11">
        <f>IFERROR('Panelist (1)'!I30,)</f>
        <v>0</v>
      </c>
      <c r="F16" s="11">
        <f>IFERROR('Panelist (2)'!I30,)</f>
        <v>0</v>
      </c>
      <c r="G16" s="11">
        <f>IFERROR('Panelist (3)'!I30,)</f>
        <v>0</v>
      </c>
      <c r="H16" s="11">
        <f>IFERROR('Panelist (4)'!I30,)</f>
        <v>0</v>
      </c>
      <c r="I16" s="11">
        <f>IFERROR('Panelist (5)'!I30,)</f>
        <v>0</v>
      </c>
      <c r="J16" s="11">
        <f>IFERROR('Panelist (6)'!I30,)</f>
        <v>0</v>
      </c>
      <c r="K16" s="11">
        <f>IFERROR('Panelist (7)'!I30,)</f>
        <v>0</v>
      </c>
      <c r="L16" s="11">
        <f>IFERROR('Panelist (8)'!I30,)</f>
        <v>0</v>
      </c>
      <c r="M16" s="11">
        <f>IFERROR('Panelist (9)'!I30,)</f>
        <v>0</v>
      </c>
      <c r="N16" s="12">
        <f>IFERROR('Panelist (10)'!I30,)</f>
        <v>0</v>
      </c>
    </row>
    <row r="17" spans="1:14" ht="18.75" x14ac:dyDescent="0.25">
      <c r="A17" s="110">
        <f>Configuration!H9</f>
        <v>0</v>
      </c>
      <c r="B17" s="111"/>
      <c r="C17" s="111"/>
      <c r="D17" s="11">
        <f t="shared" si="1"/>
        <v>0</v>
      </c>
      <c r="E17" s="11">
        <f>IFERROR('Panelist (1)'!I31,)</f>
        <v>0</v>
      </c>
      <c r="F17" s="11">
        <f>IFERROR('Panelist (2)'!I31,)</f>
        <v>0</v>
      </c>
      <c r="G17" s="11">
        <f>IFERROR('Panelist (3)'!I31,)</f>
        <v>0</v>
      </c>
      <c r="H17" s="11">
        <f>IFERROR('Panelist (4)'!I31,)</f>
        <v>0</v>
      </c>
      <c r="I17" s="11">
        <f>IFERROR('Panelist (5)'!I31,)</f>
        <v>0</v>
      </c>
      <c r="J17" s="11">
        <f>IFERROR('Panelist (6)'!I31,)</f>
        <v>0</v>
      </c>
      <c r="K17" s="11">
        <f>IFERROR('Panelist (7)'!I31,)</f>
        <v>0</v>
      </c>
      <c r="L17" s="11">
        <f>IFERROR('Panelist (8)'!I31,)</f>
        <v>0</v>
      </c>
      <c r="M17" s="11">
        <f>IFERROR('Panelist (9)'!I31,)</f>
        <v>0</v>
      </c>
      <c r="N17" s="12">
        <f>IFERROR('Panelist (10)'!I31,)</f>
        <v>0</v>
      </c>
    </row>
    <row r="18" spans="1:14" ht="18.75" x14ac:dyDescent="0.25">
      <c r="A18" s="110">
        <f>Configuration!H10</f>
        <v>0</v>
      </c>
      <c r="B18" s="111"/>
      <c r="C18" s="111"/>
      <c r="D18" s="11">
        <f t="shared" si="1"/>
        <v>0</v>
      </c>
      <c r="E18" s="11">
        <f>IFERROR('Panelist (1)'!I32,)</f>
        <v>0</v>
      </c>
      <c r="F18" s="11">
        <f>IFERROR('Panelist (2)'!I32,)</f>
        <v>0</v>
      </c>
      <c r="G18" s="11">
        <f>IFERROR('Panelist (3)'!I32,)</f>
        <v>0</v>
      </c>
      <c r="H18" s="11">
        <f>IFERROR('Panelist (4)'!I32,)</f>
        <v>0</v>
      </c>
      <c r="I18" s="11">
        <f>IFERROR('Panelist (5)'!I32,)</f>
        <v>0</v>
      </c>
      <c r="J18" s="11">
        <f>IFERROR('Panelist (6)'!I32,)</f>
        <v>0</v>
      </c>
      <c r="K18" s="11">
        <f>IFERROR('Panelist (7)'!I32,)</f>
        <v>0</v>
      </c>
      <c r="L18" s="11">
        <f>IFERROR('Panelist (8)'!I32,)</f>
        <v>0</v>
      </c>
      <c r="M18" s="11">
        <f>IFERROR('Panelist (9)'!I32,)</f>
        <v>0</v>
      </c>
      <c r="N18" s="12">
        <f>IFERROR('Panelist (10)'!I32,)</f>
        <v>0</v>
      </c>
    </row>
    <row r="19" spans="1:14" ht="18.75" x14ac:dyDescent="0.25">
      <c r="A19" s="110">
        <f>Configuration!H11</f>
        <v>0</v>
      </c>
      <c r="B19" s="111"/>
      <c r="C19" s="111"/>
      <c r="D19" s="11">
        <f t="shared" si="1"/>
        <v>0</v>
      </c>
      <c r="E19" s="11">
        <f>IFERROR('Panelist (1)'!I33,)</f>
        <v>0</v>
      </c>
      <c r="F19" s="11">
        <f>IFERROR('Panelist (2)'!I33,)</f>
        <v>0</v>
      </c>
      <c r="G19" s="11">
        <f>IFERROR('Panelist (3)'!I33,)</f>
        <v>0</v>
      </c>
      <c r="H19" s="11">
        <f>IFERROR('Panelist (4)'!I33,)</f>
        <v>0</v>
      </c>
      <c r="I19" s="11">
        <f>IFERROR('Panelist (5)'!I33,)</f>
        <v>0</v>
      </c>
      <c r="J19" s="11">
        <f>IFERROR('Panelist (6)'!I33,)</f>
        <v>0</v>
      </c>
      <c r="K19" s="11">
        <f>IFERROR('Panelist (7)'!I33,)</f>
        <v>0</v>
      </c>
      <c r="L19" s="11">
        <f>IFERROR('Panelist (8)'!I33,)</f>
        <v>0</v>
      </c>
      <c r="M19" s="11">
        <f>IFERROR('Panelist (9)'!I33,)</f>
        <v>0</v>
      </c>
      <c r="N19" s="12">
        <f>IFERROR('Panelist (10)'!I33,)</f>
        <v>0</v>
      </c>
    </row>
    <row r="20" spans="1:14" ht="18.75" x14ac:dyDescent="0.25">
      <c r="A20" s="110">
        <f>Configuration!H12</f>
        <v>0</v>
      </c>
      <c r="B20" s="111"/>
      <c r="C20" s="111"/>
      <c r="D20" s="11">
        <f t="shared" si="1"/>
        <v>0</v>
      </c>
      <c r="E20" s="11">
        <f>IFERROR('Panelist (1)'!I34,)</f>
        <v>0</v>
      </c>
      <c r="F20" s="11">
        <f>IFERROR('Panelist (2)'!I34,)</f>
        <v>0</v>
      </c>
      <c r="G20" s="11">
        <f>IFERROR('Panelist (3)'!I34,)</f>
        <v>0</v>
      </c>
      <c r="H20" s="11">
        <f>IFERROR('Panelist (4)'!I34,)</f>
        <v>0</v>
      </c>
      <c r="I20" s="11">
        <f>IFERROR('Panelist (5)'!I34,)</f>
        <v>0</v>
      </c>
      <c r="J20" s="11">
        <f>IFERROR('Panelist (6)'!I34,)</f>
        <v>0</v>
      </c>
      <c r="K20" s="11">
        <f>IFERROR('Panelist (7)'!I34,)</f>
        <v>0</v>
      </c>
      <c r="L20" s="11">
        <f>IFERROR('Panelist (8)'!I34,)</f>
        <v>0</v>
      </c>
      <c r="M20" s="11">
        <f>IFERROR('Panelist (9)'!I34,)</f>
        <v>0</v>
      </c>
      <c r="N20" s="12">
        <f>IFERROR('Panelist (10)'!I34,)</f>
        <v>0</v>
      </c>
    </row>
    <row r="21" spans="1:14" ht="18.75" x14ac:dyDescent="0.25">
      <c r="A21" s="110">
        <f>Configuration!H13</f>
        <v>0</v>
      </c>
      <c r="B21" s="111"/>
      <c r="C21" s="111"/>
      <c r="D21" s="11">
        <f t="shared" si="1"/>
        <v>0</v>
      </c>
      <c r="E21" s="11">
        <f>IFERROR('Panelist (1)'!I35,)</f>
        <v>0</v>
      </c>
      <c r="F21" s="11">
        <f>IFERROR('Panelist (2)'!I35,)</f>
        <v>0</v>
      </c>
      <c r="G21" s="11">
        <f>IFERROR('Panelist (3)'!I35,)</f>
        <v>0</v>
      </c>
      <c r="H21" s="11">
        <f>IFERROR('Panelist (4)'!I35,)</f>
        <v>0</v>
      </c>
      <c r="I21" s="11">
        <f>IFERROR('Panelist (5)'!I35,)</f>
        <v>0</v>
      </c>
      <c r="J21" s="11">
        <f>IFERROR('Panelist (6)'!I35,)</f>
        <v>0</v>
      </c>
      <c r="K21" s="11">
        <f>IFERROR('Panelist (7)'!I35,)</f>
        <v>0</v>
      </c>
      <c r="L21" s="11">
        <f>IFERROR('Panelist (8)'!I35,)</f>
        <v>0</v>
      </c>
      <c r="M21" s="11">
        <f>IFERROR('Panelist (9)'!I35,)</f>
        <v>0</v>
      </c>
      <c r="N21" s="12">
        <f>IFERROR('Panelist (10)'!I35,)</f>
        <v>0</v>
      </c>
    </row>
    <row r="22" spans="1:14" ht="18.75" x14ac:dyDescent="0.25">
      <c r="A22" s="110">
        <f>Configuration!H14</f>
        <v>0</v>
      </c>
      <c r="B22" s="111"/>
      <c r="C22" s="111"/>
      <c r="D22" s="11">
        <f t="shared" si="1"/>
        <v>0</v>
      </c>
      <c r="E22" s="11">
        <f>IFERROR('Panelist (1)'!I36,)</f>
        <v>0</v>
      </c>
      <c r="F22" s="11">
        <f>IFERROR('Panelist (2)'!I36,)</f>
        <v>0</v>
      </c>
      <c r="G22" s="11">
        <f>IFERROR('Panelist (3)'!I36,)</f>
        <v>0</v>
      </c>
      <c r="H22" s="11">
        <f>IFERROR('Panelist (4)'!I36,)</f>
        <v>0</v>
      </c>
      <c r="I22" s="11">
        <f>IFERROR('Panelist (5)'!I36,)</f>
        <v>0</v>
      </c>
      <c r="J22" s="11">
        <f>IFERROR('Panelist (6)'!I36,)</f>
        <v>0</v>
      </c>
      <c r="K22" s="11">
        <f>IFERROR('Panelist (7)'!I36,)</f>
        <v>0</v>
      </c>
      <c r="L22" s="11">
        <f>IFERROR('Panelist (8)'!I36,)</f>
        <v>0</v>
      </c>
      <c r="M22" s="11">
        <f>IFERROR('Panelist (9)'!I36,)</f>
        <v>0</v>
      </c>
      <c r="N22" s="12">
        <f>IFERROR('Panelist (10)'!I36,)</f>
        <v>0</v>
      </c>
    </row>
    <row r="23" spans="1:14" ht="18.75" x14ac:dyDescent="0.25">
      <c r="A23" s="110">
        <f>Configuration!H15</f>
        <v>0</v>
      </c>
      <c r="B23" s="111"/>
      <c r="C23" s="111"/>
      <c r="D23" s="11">
        <f t="shared" ref="D23:D28" si="2">IFERROR(AVERAGEIF(E23:N23,"&gt;0"),)</f>
        <v>0</v>
      </c>
      <c r="E23" s="11">
        <f>IFERROR('Panelist (1)'!I37,)</f>
        <v>0</v>
      </c>
      <c r="F23" s="11">
        <f>IFERROR('Panelist (2)'!I37,)</f>
        <v>0</v>
      </c>
      <c r="G23" s="11">
        <f>IFERROR('Panelist (3)'!I37,)</f>
        <v>0</v>
      </c>
      <c r="H23" s="11">
        <f>IFERROR('Panelist (4)'!I37,)</f>
        <v>0</v>
      </c>
      <c r="I23" s="11">
        <f>IFERROR('Panelist (5)'!I37,)</f>
        <v>0</v>
      </c>
      <c r="J23" s="11">
        <f>IFERROR('Panelist (6)'!I37,)</f>
        <v>0</v>
      </c>
      <c r="K23" s="11">
        <f>IFERROR('Panelist (7)'!I37,)</f>
        <v>0</v>
      </c>
      <c r="L23" s="11">
        <f>IFERROR('Panelist (8)'!I37,)</f>
        <v>0</v>
      </c>
      <c r="M23" s="11">
        <f>IFERROR('Panelist (9)'!I37,)</f>
        <v>0</v>
      </c>
      <c r="N23" s="12">
        <f>IFERROR('Panelist (10)'!I37,)</f>
        <v>0</v>
      </c>
    </row>
    <row r="24" spans="1:14" ht="18.75" x14ac:dyDescent="0.25">
      <c r="A24" s="110">
        <f>Configuration!J6</f>
        <v>0</v>
      </c>
      <c r="B24" s="111"/>
      <c r="C24" s="111"/>
      <c r="D24" s="11">
        <f t="shared" si="2"/>
        <v>0</v>
      </c>
      <c r="E24" s="11">
        <f>IFERROR('Panelist (1)'!I38,)</f>
        <v>0</v>
      </c>
      <c r="F24" s="11">
        <f>IFERROR('Panelist (2)'!I38,)</f>
        <v>0</v>
      </c>
      <c r="G24" s="11">
        <f>IFERROR('Panelist (3)'!I38,)</f>
        <v>0</v>
      </c>
      <c r="H24" s="11">
        <f>IFERROR('Panelist (4)'!I38,)</f>
        <v>0</v>
      </c>
      <c r="I24" s="11">
        <f>IFERROR('Panelist (5)'!I38,)</f>
        <v>0</v>
      </c>
      <c r="J24" s="11">
        <f>IFERROR('Panelist (6)'!I38,)</f>
        <v>0</v>
      </c>
      <c r="K24" s="11">
        <f>IFERROR('Panelist (7)'!I38,)</f>
        <v>0</v>
      </c>
      <c r="L24" s="11">
        <f>IFERROR('Panelist (8)'!I38,)</f>
        <v>0</v>
      </c>
      <c r="M24" s="11">
        <f>IFERROR('Panelist (9)'!I38,)</f>
        <v>0</v>
      </c>
      <c r="N24" s="12">
        <f>IFERROR('Panelist (10)'!I38,)</f>
        <v>0</v>
      </c>
    </row>
    <row r="25" spans="1:14" ht="18.75" x14ac:dyDescent="0.25">
      <c r="A25" s="110">
        <f>Configuration!J7</f>
        <v>0</v>
      </c>
      <c r="B25" s="111"/>
      <c r="C25" s="111"/>
      <c r="D25" s="11">
        <f t="shared" si="2"/>
        <v>0</v>
      </c>
      <c r="E25" s="11">
        <f>IFERROR('Panelist (1)'!I39,)</f>
        <v>0</v>
      </c>
      <c r="F25" s="11">
        <f>IFERROR('Panelist (2)'!I39,)</f>
        <v>0</v>
      </c>
      <c r="G25" s="11">
        <f>IFERROR('Panelist (3)'!I39,)</f>
        <v>0</v>
      </c>
      <c r="H25" s="11">
        <f>IFERROR('Panelist (4)'!I39,)</f>
        <v>0</v>
      </c>
      <c r="I25" s="11">
        <f>IFERROR('Panelist (5)'!I39,)</f>
        <v>0</v>
      </c>
      <c r="J25" s="11">
        <f>IFERROR('Panelist (6)'!I39,)</f>
        <v>0</v>
      </c>
      <c r="K25" s="11">
        <f>IFERROR('Panelist (7)'!I39,)</f>
        <v>0</v>
      </c>
      <c r="L25" s="11">
        <f>IFERROR('Panelist (8)'!I39,)</f>
        <v>0</v>
      </c>
      <c r="M25" s="11">
        <f>IFERROR('Panelist (9)'!I39,)</f>
        <v>0</v>
      </c>
      <c r="N25" s="12">
        <f>IFERROR('Panelist (10)'!I39,)</f>
        <v>0</v>
      </c>
    </row>
    <row r="26" spans="1:14" ht="18.75" x14ac:dyDescent="0.25">
      <c r="A26" s="110">
        <f>Configuration!J8</f>
        <v>0</v>
      </c>
      <c r="B26" s="111"/>
      <c r="C26" s="111"/>
      <c r="D26" s="11">
        <f t="shared" si="2"/>
        <v>0</v>
      </c>
      <c r="E26" s="11">
        <f>IFERROR('Panelist (1)'!I40,)</f>
        <v>0</v>
      </c>
      <c r="F26" s="11">
        <f>IFERROR('Panelist (2)'!I40,)</f>
        <v>0</v>
      </c>
      <c r="G26" s="11">
        <f>IFERROR('Panelist (3)'!I40,)</f>
        <v>0</v>
      </c>
      <c r="H26" s="11">
        <f>IFERROR('Panelist (4)'!I40,)</f>
        <v>0</v>
      </c>
      <c r="I26" s="11">
        <f>IFERROR('Panelist (5)'!I40,)</f>
        <v>0</v>
      </c>
      <c r="J26" s="11">
        <f>IFERROR('Panelist (6)'!I40,)</f>
        <v>0</v>
      </c>
      <c r="K26" s="11">
        <f>IFERROR('Panelist (7)'!I40,)</f>
        <v>0</v>
      </c>
      <c r="L26" s="11">
        <f>IFERROR('Panelist (8)'!I40,)</f>
        <v>0</v>
      </c>
      <c r="M26" s="11">
        <f>IFERROR('Panelist (9)'!I40,)</f>
        <v>0</v>
      </c>
      <c r="N26" s="12">
        <f>IFERROR('Panelist (10)'!I40,)</f>
        <v>0</v>
      </c>
    </row>
    <row r="27" spans="1:14" ht="18.75" x14ac:dyDescent="0.25">
      <c r="A27" s="110">
        <f>Configuration!J9</f>
        <v>0</v>
      </c>
      <c r="B27" s="111"/>
      <c r="C27" s="111"/>
      <c r="D27" s="11">
        <f t="shared" si="2"/>
        <v>0</v>
      </c>
      <c r="E27" s="11">
        <f>IFERROR('Panelist (1)'!I41,)</f>
        <v>0</v>
      </c>
      <c r="F27" s="11">
        <f>IFERROR('Panelist (2)'!I41,)</f>
        <v>0</v>
      </c>
      <c r="G27" s="11">
        <f>IFERROR('Panelist (3)'!I41,)</f>
        <v>0</v>
      </c>
      <c r="H27" s="11">
        <f>IFERROR('Panelist (4)'!I41,)</f>
        <v>0</v>
      </c>
      <c r="I27" s="11">
        <f>IFERROR('Panelist (5)'!I41,)</f>
        <v>0</v>
      </c>
      <c r="J27" s="11">
        <f>IFERROR('Panelist (6)'!I41,)</f>
        <v>0</v>
      </c>
      <c r="K27" s="11">
        <f>IFERROR('Panelist (7)'!I41,)</f>
        <v>0</v>
      </c>
      <c r="L27" s="11">
        <f>IFERROR('Panelist (8)'!I41,)</f>
        <v>0</v>
      </c>
      <c r="M27" s="11">
        <f>IFERROR('Panelist (9)'!I41,)</f>
        <v>0</v>
      </c>
      <c r="N27" s="12">
        <f>IFERROR('Panelist (10)'!I41,)</f>
        <v>0</v>
      </c>
    </row>
    <row r="28" spans="1:14" ht="19.5" thickBot="1" x14ac:dyDescent="0.3">
      <c r="A28" s="112">
        <f>Configuration!J10</f>
        <v>0</v>
      </c>
      <c r="B28" s="113"/>
      <c r="C28" s="113"/>
      <c r="D28" s="17">
        <f t="shared" si="2"/>
        <v>0</v>
      </c>
      <c r="E28" s="17">
        <f>IFERROR('Panelist (1)'!I42,)</f>
        <v>0</v>
      </c>
      <c r="F28" s="17">
        <f>IFERROR('Panelist (2)'!I42,)</f>
        <v>0</v>
      </c>
      <c r="G28" s="17">
        <f>IFERROR('Panelist (3)'!I42,)</f>
        <v>0</v>
      </c>
      <c r="H28" s="17">
        <f>IFERROR('Panelist (4)'!I42,)</f>
        <v>0</v>
      </c>
      <c r="I28" s="17">
        <f>IFERROR('Panelist (5)'!I42,)</f>
        <v>0</v>
      </c>
      <c r="J28" s="17">
        <f>IFERROR('Panelist (6)'!I42,)</f>
        <v>0</v>
      </c>
      <c r="K28" s="17">
        <f>IFERROR('Panelist (7)'!I42,)</f>
        <v>0</v>
      </c>
      <c r="L28" s="17">
        <f>IFERROR('Panelist (8)'!I42,)</f>
        <v>0</v>
      </c>
      <c r="M28" s="17">
        <f>IFERROR('Panelist (9)'!I42,)</f>
        <v>0</v>
      </c>
      <c r="N28" s="18">
        <f>IFERROR('Panelist (10)'!I42,)</f>
        <v>0</v>
      </c>
    </row>
  </sheetData>
  <sheetProtection sheet="1" formatColumns="0" formatRows="0"/>
  <mergeCells count="29">
    <mergeCell ref="E2:N2"/>
    <mergeCell ref="A1:N1"/>
    <mergeCell ref="A2:C3"/>
    <mergeCell ref="D2:D3"/>
    <mergeCell ref="A7:C7"/>
    <mergeCell ref="A11:C11"/>
    <mergeCell ref="A12:C12"/>
    <mergeCell ref="A13:C13"/>
    <mergeCell ref="A4:C4"/>
    <mergeCell ref="A5:C5"/>
    <mergeCell ref="A6:C6"/>
    <mergeCell ref="A8:C8"/>
    <mergeCell ref="A9:C9"/>
    <mergeCell ref="A10:C10"/>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conditionalFormatting sqref="D4:D28">
    <cfRule type="cellIs" dxfId="10" priority="1" operator="greaterThanOrEqual">
      <formula>0.6</formula>
    </cfRule>
  </conditionalFormatting>
  <pageMargins left="0" right="0" top="0" bottom="0" header="0" footer="0"/>
  <pageSetup scale="69" fitToHeight="0" orientation="landscape" r:id="rId1"/>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8B08C-C4FE-45E0-9FDC-CC3D03A5B2AF}">
  <sheetPr>
    <pageSetUpPr fitToPage="1"/>
  </sheetPr>
  <dimension ref="A1:F9"/>
  <sheetViews>
    <sheetView workbookViewId="0">
      <selection sqref="A1:E1"/>
    </sheetView>
  </sheetViews>
  <sheetFormatPr defaultRowHeight="15" x14ac:dyDescent="0.25"/>
  <cols>
    <col min="1" max="5" width="53.140625" customWidth="1"/>
  </cols>
  <sheetData>
    <row r="1" spans="1:6" ht="20.25" thickBot="1" x14ac:dyDescent="0.3">
      <c r="A1" s="123" t="s">
        <v>310</v>
      </c>
      <c r="B1" s="124"/>
      <c r="C1" s="124"/>
      <c r="D1" s="124"/>
      <c r="E1" s="125"/>
    </row>
    <row r="2" spans="1:6" ht="18.75" x14ac:dyDescent="0.3">
      <c r="A2" s="72" t="s">
        <v>311</v>
      </c>
      <c r="B2" s="72" t="s">
        <v>312</v>
      </c>
      <c r="C2" s="72" t="s">
        <v>313</v>
      </c>
      <c r="D2" s="72" t="s">
        <v>314</v>
      </c>
      <c r="E2" s="72" t="s">
        <v>315</v>
      </c>
      <c r="F2" s="71"/>
    </row>
    <row r="3" spans="1:6" ht="18.75" x14ac:dyDescent="0.3">
      <c r="A3" s="73">
        <v>1</v>
      </c>
      <c r="B3" s="73">
        <v>2</v>
      </c>
      <c r="C3" s="73">
        <v>3</v>
      </c>
      <c r="D3" s="73">
        <v>4</v>
      </c>
      <c r="E3" s="73">
        <v>5</v>
      </c>
    </row>
    <row r="4" spans="1:6" s="71" customFormat="1" ht="31.5" x14ac:dyDescent="0.25">
      <c r="A4" s="74" t="s">
        <v>316</v>
      </c>
      <c r="B4" s="74" t="s">
        <v>317</v>
      </c>
      <c r="C4" s="74" t="s">
        <v>318</v>
      </c>
      <c r="D4" s="74" t="s">
        <v>319</v>
      </c>
      <c r="E4" s="74" t="s">
        <v>320</v>
      </c>
    </row>
    <row r="5" spans="1:6" ht="15.75" x14ac:dyDescent="0.25">
      <c r="A5" s="75"/>
      <c r="B5" s="75"/>
      <c r="C5" s="78"/>
      <c r="D5" s="78"/>
      <c r="E5" s="78"/>
    </row>
    <row r="6" spans="1:6" ht="31.5" x14ac:dyDescent="0.25">
      <c r="A6" s="76" t="s">
        <v>321</v>
      </c>
      <c r="B6" s="76" t="s">
        <v>322</v>
      </c>
      <c r="C6" s="76" t="s">
        <v>323</v>
      </c>
      <c r="D6" s="76" t="s">
        <v>324</v>
      </c>
      <c r="E6" s="76" t="s">
        <v>325</v>
      </c>
    </row>
    <row r="7" spans="1:6" ht="33" customHeight="1" x14ac:dyDescent="0.25">
      <c r="A7" s="76" t="s">
        <v>326</v>
      </c>
      <c r="B7" s="76" t="s">
        <v>327</v>
      </c>
      <c r="C7" s="76" t="s">
        <v>328</v>
      </c>
      <c r="D7" s="76" t="s">
        <v>329</v>
      </c>
      <c r="E7" s="76" t="s">
        <v>330</v>
      </c>
    </row>
    <row r="8" spans="1:6" ht="31.5" x14ac:dyDescent="0.25">
      <c r="A8" s="76" t="s">
        <v>331</v>
      </c>
      <c r="B8" s="76" t="s">
        <v>332</v>
      </c>
      <c r="C8" s="76" t="s">
        <v>333</v>
      </c>
      <c r="D8" s="76" t="s">
        <v>334</v>
      </c>
      <c r="E8" s="76" t="s">
        <v>335</v>
      </c>
    </row>
    <row r="9" spans="1:6" ht="32.25" thickBot="1" x14ac:dyDescent="0.3">
      <c r="A9" s="77" t="s">
        <v>336</v>
      </c>
      <c r="B9" s="77" t="s">
        <v>337</v>
      </c>
      <c r="C9" s="77" t="s">
        <v>338</v>
      </c>
      <c r="D9" s="77" t="s">
        <v>339</v>
      </c>
      <c r="E9" s="77" t="s">
        <v>340</v>
      </c>
    </row>
  </sheetData>
  <sheetProtection sheet="1"/>
  <mergeCells count="1">
    <mergeCell ref="A1:E1"/>
  </mergeCells>
  <pageMargins left="0" right="0" top="0" bottom="0" header="0" footer="0"/>
  <pageSetup scale="51"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1FE9-7F3D-4C5D-9266-51B13FD9A3FF}">
  <sheetPr>
    <pageSetUpPr fitToPage="1"/>
  </sheetPr>
  <dimension ref="A1:AG42"/>
  <sheetViews>
    <sheetView zoomScale="70" zoomScaleNormal="70" workbookViewId="0">
      <selection sqref="A1:I1"/>
    </sheetView>
  </sheetViews>
  <sheetFormatPr defaultColWidth="9.140625" defaultRowHeight="15" x14ac:dyDescent="0.2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x14ac:dyDescent="0.25">
      <c r="A1" s="132" t="s">
        <v>341</v>
      </c>
      <c r="B1" s="132"/>
      <c r="C1" s="132"/>
      <c r="D1" s="132"/>
      <c r="E1" s="132"/>
      <c r="F1" s="132"/>
      <c r="G1" s="132"/>
      <c r="H1" s="132"/>
      <c r="I1" s="132"/>
      <c r="J1" s="20"/>
      <c r="K1" s="20"/>
      <c r="L1" s="20"/>
      <c r="M1" s="20"/>
      <c r="N1" s="20"/>
      <c r="O1" s="20"/>
      <c r="P1" s="20"/>
      <c r="Q1" s="20"/>
      <c r="R1" s="20"/>
      <c r="S1" s="20"/>
      <c r="T1" s="20"/>
      <c r="U1" s="20"/>
      <c r="V1" s="20"/>
      <c r="W1" s="20"/>
      <c r="X1" s="20"/>
      <c r="Y1" s="20"/>
      <c r="Z1" s="20"/>
      <c r="AA1" s="20"/>
      <c r="AB1" s="20"/>
      <c r="AC1" s="20"/>
      <c r="AD1" s="20"/>
      <c r="AE1" s="20"/>
      <c r="AF1" s="20"/>
      <c r="AG1" s="20"/>
    </row>
    <row r="2" spans="1:33" ht="18.75" x14ac:dyDescent="0.3">
      <c r="A2" s="14" t="s">
        <v>342</v>
      </c>
      <c r="B2" s="14">
        <f>Configuration!B6</f>
        <v>0</v>
      </c>
      <c r="C2" s="15"/>
      <c r="D2" s="15"/>
      <c r="E2" s="15"/>
      <c r="F2" s="15"/>
      <c r="G2" s="15"/>
      <c r="H2" s="15"/>
      <c r="I2" s="15"/>
      <c r="J2" s="15"/>
      <c r="K2" s="15"/>
      <c r="L2" s="15"/>
      <c r="M2" s="15"/>
      <c r="N2" s="15"/>
      <c r="O2" s="15"/>
      <c r="P2" s="15"/>
      <c r="Q2" s="15"/>
      <c r="R2" s="15"/>
    </row>
    <row r="3" spans="1:33" ht="18.75" x14ac:dyDescent="0.3">
      <c r="A3" s="14" t="s">
        <v>43</v>
      </c>
      <c r="B3" s="16">
        <f>Configuration!C4</f>
        <v>0</v>
      </c>
      <c r="C3" s="15"/>
      <c r="D3" s="15"/>
      <c r="E3" s="15"/>
      <c r="F3" s="15"/>
      <c r="G3" s="15"/>
      <c r="H3" s="15"/>
      <c r="I3" s="15"/>
      <c r="J3" s="15"/>
      <c r="K3" s="15"/>
      <c r="L3" s="15"/>
      <c r="M3" s="15"/>
      <c r="N3" s="15"/>
      <c r="O3" s="15"/>
      <c r="P3" s="15"/>
      <c r="Q3" s="15"/>
      <c r="R3" s="15"/>
    </row>
    <row r="4" spans="1:33" ht="18.75" x14ac:dyDescent="0.3">
      <c r="A4" s="14" t="s">
        <v>309</v>
      </c>
      <c r="B4" s="14">
        <f>Configuration!C2</f>
        <v>0</v>
      </c>
      <c r="C4" s="15"/>
      <c r="D4" s="15"/>
      <c r="E4" s="15"/>
      <c r="F4" s="15"/>
      <c r="G4" s="15"/>
      <c r="H4" s="15"/>
      <c r="I4" s="15"/>
      <c r="J4" s="15"/>
      <c r="K4" s="15"/>
      <c r="L4" s="15"/>
      <c r="M4" s="15"/>
      <c r="N4" s="15"/>
      <c r="O4" s="15"/>
      <c r="P4" s="15"/>
      <c r="Q4" s="15"/>
      <c r="R4" s="15"/>
    </row>
    <row r="5" spans="1:33" x14ac:dyDescent="0.25">
      <c r="A5" s="15"/>
      <c r="B5" s="15"/>
      <c r="C5" s="15"/>
      <c r="D5" s="15"/>
      <c r="E5" s="15"/>
      <c r="F5" s="15"/>
      <c r="G5" s="15"/>
      <c r="H5" s="15"/>
      <c r="I5" s="15"/>
      <c r="J5" s="15"/>
      <c r="K5" s="15"/>
      <c r="L5" s="15"/>
      <c r="M5" s="15"/>
      <c r="N5" s="15"/>
      <c r="O5" s="15"/>
      <c r="P5" s="15"/>
      <c r="Q5" s="15"/>
      <c r="R5" s="15"/>
    </row>
    <row r="6" spans="1:33" ht="18.75" x14ac:dyDescent="0.25">
      <c r="A6" s="133" t="s">
        <v>343</v>
      </c>
      <c r="B6" s="133"/>
      <c r="C6" s="133"/>
      <c r="D6" s="133"/>
      <c r="E6" s="133"/>
      <c r="F6" s="133"/>
      <c r="G6" s="133"/>
      <c r="H6" s="133"/>
      <c r="I6" s="133"/>
      <c r="J6" s="21"/>
      <c r="K6" s="21"/>
      <c r="L6" s="21"/>
      <c r="M6" s="21"/>
      <c r="N6" s="21"/>
      <c r="O6" s="21"/>
      <c r="P6" s="21"/>
      <c r="Q6" s="21"/>
      <c r="R6" s="21"/>
      <c r="S6" s="21"/>
      <c r="T6" s="21"/>
      <c r="U6" s="21"/>
      <c r="V6" s="21"/>
      <c r="W6" s="21"/>
      <c r="X6" s="21"/>
      <c r="Y6" s="21"/>
      <c r="Z6" s="21"/>
      <c r="AA6" s="21"/>
      <c r="AB6" s="21"/>
      <c r="AC6" s="21"/>
      <c r="AD6" s="21"/>
      <c r="AE6" s="21"/>
      <c r="AF6" s="21"/>
      <c r="AG6" s="21"/>
    </row>
    <row r="7" spans="1:33" ht="15.75" x14ac:dyDescent="0.25">
      <c r="A7" s="134" t="s">
        <v>344</v>
      </c>
      <c r="B7" s="134"/>
      <c r="C7" s="134"/>
      <c r="D7" s="134"/>
      <c r="E7" s="134"/>
      <c r="F7" s="134"/>
      <c r="G7" s="134"/>
      <c r="H7" s="134"/>
      <c r="I7" s="134"/>
      <c r="J7" s="79"/>
      <c r="K7" s="79"/>
      <c r="L7" s="79"/>
      <c r="M7" s="79"/>
      <c r="N7" s="79"/>
      <c r="O7" s="79"/>
      <c r="P7" s="79"/>
      <c r="Q7" s="79"/>
      <c r="R7" s="79"/>
      <c r="S7" s="79"/>
      <c r="T7" s="79"/>
      <c r="U7" s="79"/>
      <c r="V7" s="79"/>
      <c r="W7" s="79"/>
      <c r="X7" s="22"/>
      <c r="Y7" s="22"/>
      <c r="Z7" s="22"/>
      <c r="AA7" s="22"/>
      <c r="AB7" s="22"/>
      <c r="AC7" s="22"/>
      <c r="AD7" s="22"/>
      <c r="AE7" s="22"/>
      <c r="AF7" s="22"/>
      <c r="AG7" s="22"/>
    </row>
    <row r="8" spans="1:33" ht="15.75" x14ac:dyDescent="0.25">
      <c r="A8" s="131" t="s">
        <v>345</v>
      </c>
      <c r="B8" s="131"/>
      <c r="C8" s="131"/>
      <c r="D8" s="131"/>
      <c r="E8" s="131"/>
      <c r="F8" s="131"/>
      <c r="G8" s="131"/>
      <c r="H8" s="131"/>
      <c r="I8" s="131"/>
      <c r="J8" s="22"/>
      <c r="K8" s="22"/>
      <c r="L8" s="22"/>
      <c r="M8" s="22"/>
      <c r="N8" s="22"/>
      <c r="O8" s="22"/>
      <c r="P8" s="22"/>
      <c r="Q8" s="22"/>
      <c r="R8" s="22"/>
      <c r="S8" s="22"/>
      <c r="T8" s="22"/>
      <c r="U8" s="22"/>
      <c r="V8" s="22"/>
      <c r="W8" s="22"/>
      <c r="X8" s="22"/>
      <c r="Y8" s="22"/>
      <c r="Z8" s="22"/>
      <c r="AA8" s="22"/>
      <c r="AB8" s="22"/>
      <c r="AC8" s="22"/>
      <c r="AD8" s="22"/>
      <c r="AE8" s="22"/>
      <c r="AF8" s="22"/>
      <c r="AG8" s="22"/>
    </row>
    <row r="9" spans="1:33" ht="15.75" x14ac:dyDescent="0.25">
      <c r="A9" s="131" t="s">
        <v>346</v>
      </c>
      <c r="B9" s="131"/>
      <c r="C9" s="131"/>
      <c r="D9" s="131"/>
      <c r="E9" s="131"/>
      <c r="F9" s="131"/>
      <c r="G9" s="131"/>
      <c r="H9" s="131"/>
      <c r="I9" s="131"/>
      <c r="J9" s="22"/>
      <c r="K9" s="22"/>
      <c r="L9" s="22"/>
      <c r="M9" s="22"/>
      <c r="N9" s="22"/>
      <c r="O9" s="22"/>
      <c r="P9" s="22"/>
      <c r="Q9" s="22"/>
      <c r="R9" s="22"/>
      <c r="S9" s="22"/>
      <c r="T9" s="22"/>
      <c r="U9" s="22"/>
      <c r="V9" s="22"/>
      <c r="W9" s="22"/>
      <c r="X9" s="22"/>
      <c r="Y9" s="22"/>
      <c r="Z9" s="22"/>
      <c r="AA9" s="22"/>
      <c r="AB9" s="22"/>
      <c r="AC9" s="22"/>
      <c r="AD9" s="22"/>
      <c r="AE9" s="22"/>
      <c r="AF9" s="22"/>
      <c r="AG9" s="22"/>
    </row>
    <row r="10" spans="1:33" ht="15.75" x14ac:dyDescent="0.25">
      <c r="A10" s="131" t="s">
        <v>347</v>
      </c>
      <c r="B10" s="131"/>
      <c r="C10" s="131"/>
      <c r="D10" s="131"/>
      <c r="E10" s="131"/>
      <c r="F10" s="131"/>
      <c r="G10" s="131"/>
      <c r="H10" s="131"/>
      <c r="I10" s="131"/>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15.75" x14ac:dyDescent="0.25">
      <c r="A11" s="131" t="s">
        <v>348</v>
      </c>
      <c r="B11" s="131"/>
      <c r="C11" s="131"/>
      <c r="D11" s="131"/>
      <c r="E11" s="131"/>
      <c r="F11" s="131"/>
      <c r="G11" s="131"/>
      <c r="H11" s="131"/>
      <c r="I11" s="131"/>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ht="15" customHeight="1" x14ac:dyDescent="0.25">
      <c r="A12" s="126" t="s">
        <v>349</v>
      </c>
      <c r="B12" s="126"/>
      <c r="C12" s="15"/>
      <c r="D12" s="15"/>
      <c r="E12" s="15"/>
      <c r="F12" s="15"/>
      <c r="G12" s="15"/>
      <c r="H12" s="15"/>
      <c r="I12" s="15"/>
      <c r="J12" s="15"/>
      <c r="K12" s="15"/>
      <c r="L12" s="15"/>
      <c r="M12" s="15"/>
    </row>
    <row r="13" spans="1:33" ht="15.75" customHeight="1" thickBot="1" x14ac:dyDescent="0.3">
      <c r="A13" s="127"/>
      <c r="B13" s="127"/>
      <c r="C13" s="15"/>
      <c r="D13" s="15"/>
      <c r="E13" s="15"/>
      <c r="F13" s="15"/>
      <c r="G13" s="15"/>
      <c r="H13" s="15"/>
      <c r="I13" s="15"/>
      <c r="J13" s="15"/>
      <c r="K13" s="15"/>
      <c r="L13" s="15"/>
      <c r="M13" s="15"/>
    </row>
    <row r="14" spans="1:33" ht="19.5" thickBot="1" x14ac:dyDescent="0.3">
      <c r="A14" s="128" t="s">
        <v>350</v>
      </c>
      <c r="B14" s="129"/>
      <c r="C14" s="129"/>
      <c r="D14" s="129"/>
      <c r="E14" s="129"/>
      <c r="F14" s="129"/>
      <c r="G14" s="129"/>
      <c r="H14" s="129"/>
      <c r="I14" s="130"/>
    </row>
    <row r="15" spans="1:33" ht="18.75" x14ac:dyDescent="0.3">
      <c r="A15" s="31" t="s">
        <v>351</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x14ac:dyDescent="0.35">
      <c r="A16" s="32" t="s">
        <v>352</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x14ac:dyDescent="0.25">
      <c r="A17" s="47" t="s">
        <v>353</v>
      </c>
      <c r="B17" s="55" t="s">
        <v>354</v>
      </c>
      <c r="C17" s="55" t="s">
        <v>355</v>
      </c>
      <c r="D17" s="55" t="s">
        <v>356</v>
      </c>
      <c r="E17" s="55" t="s">
        <v>357</v>
      </c>
      <c r="F17" s="55" t="s">
        <v>358</v>
      </c>
      <c r="G17" s="33" t="s">
        <v>359</v>
      </c>
      <c r="H17" s="33" t="s">
        <v>360</v>
      </c>
      <c r="I17" s="48" t="s">
        <v>307</v>
      </c>
    </row>
    <row r="18" spans="1:9" ht="18.75" x14ac:dyDescent="0.3">
      <c r="A18" s="53">
        <f>Configuration!F6</f>
        <v>0</v>
      </c>
      <c r="B18" s="13"/>
      <c r="C18" s="13"/>
      <c r="D18" s="13"/>
      <c r="E18" s="13"/>
      <c r="F18" s="13"/>
      <c r="G18" s="37">
        <f t="shared" ref="G18:G42" si="0">COUNTA(B18:F18)*5</f>
        <v>0</v>
      </c>
      <c r="H18" s="37">
        <f>SUMIF(B18:F18,"&gt;0")</f>
        <v>0</v>
      </c>
      <c r="I18" s="49">
        <f>IFERROR(H18/G18, )</f>
        <v>0</v>
      </c>
    </row>
    <row r="19" spans="1:9" ht="18.75" x14ac:dyDescent="0.3">
      <c r="A19" s="53">
        <f>Configuration!F7</f>
        <v>0</v>
      </c>
      <c r="B19" s="13"/>
      <c r="C19" s="13"/>
      <c r="D19" s="13"/>
      <c r="E19" s="13"/>
      <c r="F19" s="13"/>
      <c r="G19" s="37">
        <f t="shared" si="0"/>
        <v>0</v>
      </c>
      <c r="H19" s="37">
        <f t="shared" ref="H19:H42" si="1">SUMIF(B19:F19,"&gt;0")</f>
        <v>0</v>
      </c>
      <c r="I19" s="49">
        <f t="shared" ref="I19:I42" si="2">IFERROR(H19/G19, )</f>
        <v>0</v>
      </c>
    </row>
    <row r="20" spans="1:9" ht="18.75" x14ac:dyDescent="0.3">
      <c r="A20" s="53">
        <f>Configuration!F8</f>
        <v>0</v>
      </c>
      <c r="B20" s="13"/>
      <c r="C20" s="13"/>
      <c r="D20" s="13"/>
      <c r="E20" s="13"/>
      <c r="F20" s="13"/>
      <c r="G20" s="37">
        <f t="shared" si="0"/>
        <v>0</v>
      </c>
      <c r="H20" s="37">
        <f t="shared" si="1"/>
        <v>0</v>
      </c>
      <c r="I20" s="49">
        <f t="shared" si="2"/>
        <v>0</v>
      </c>
    </row>
    <row r="21" spans="1:9" ht="18.75" x14ac:dyDescent="0.3">
      <c r="A21" s="53">
        <f>Configuration!F9</f>
        <v>0</v>
      </c>
      <c r="B21" s="13"/>
      <c r="C21" s="13"/>
      <c r="D21" s="13"/>
      <c r="E21" s="13"/>
      <c r="F21" s="13"/>
      <c r="G21" s="37">
        <f t="shared" si="0"/>
        <v>0</v>
      </c>
      <c r="H21" s="37">
        <f t="shared" si="1"/>
        <v>0</v>
      </c>
      <c r="I21" s="49">
        <f t="shared" si="2"/>
        <v>0</v>
      </c>
    </row>
    <row r="22" spans="1:9" ht="18.75" x14ac:dyDescent="0.3">
      <c r="A22" s="53">
        <f>Configuration!F10</f>
        <v>0</v>
      </c>
      <c r="B22" s="13"/>
      <c r="C22" s="13"/>
      <c r="D22" s="13"/>
      <c r="E22" s="13"/>
      <c r="F22" s="13"/>
      <c r="G22" s="37">
        <f t="shared" si="0"/>
        <v>0</v>
      </c>
      <c r="H22" s="37">
        <f t="shared" si="1"/>
        <v>0</v>
      </c>
      <c r="I22" s="49">
        <f t="shared" si="2"/>
        <v>0</v>
      </c>
    </row>
    <row r="23" spans="1:9" ht="18.75" x14ac:dyDescent="0.3">
      <c r="A23" s="53">
        <f>Configuration!F11</f>
        <v>0</v>
      </c>
      <c r="B23" s="13"/>
      <c r="C23" s="13"/>
      <c r="D23" s="13"/>
      <c r="E23" s="13"/>
      <c r="F23" s="13"/>
      <c r="G23" s="37">
        <f t="shared" si="0"/>
        <v>0</v>
      </c>
      <c r="H23" s="37">
        <f t="shared" si="1"/>
        <v>0</v>
      </c>
      <c r="I23" s="49">
        <f t="shared" si="2"/>
        <v>0</v>
      </c>
    </row>
    <row r="24" spans="1:9" ht="18.75" x14ac:dyDescent="0.3">
      <c r="A24" s="53">
        <f>Configuration!F12</f>
        <v>0</v>
      </c>
      <c r="B24" s="13"/>
      <c r="C24" s="13"/>
      <c r="D24" s="13"/>
      <c r="E24" s="13"/>
      <c r="F24" s="13"/>
      <c r="G24" s="37">
        <f t="shared" si="0"/>
        <v>0</v>
      </c>
      <c r="H24" s="37">
        <f t="shared" si="1"/>
        <v>0</v>
      </c>
      <c r="I24" s="49">
        <f t="shared" si="2"/>
        <v>0</v>
      </c>
    </row>
    <row r="25" spans="1:9" ht="18.75" x14ac:dyDescent="0.3">
      <c r="A25" s="53">
        <f>Configuration!F13</f>
        <v>0</v>
      </c>
      <c r="B25" s="13"/>
      <c r="C25" s="13"/>
      <c r="D25" s="13"/>
      <c r="E25" s="13"/>
      <c r="F25" s="13"/>
      <c r="G25" s="37">
        <f t="shared" si="0"/>
        <v>0</v>
      </c>
      <c r="H25" s="37">
        <f t="shared" si="1"/>
        <v>0</v>
      </c>
      <c r="I25" s="49">
        <f t="shared" si="2"/>
        <v>0</v>
      </c>
    </row>
    <row r="26" spans="1:9" ht="18.75" x14ac:dyDescent="0.3">
      <c r="A26" s="53">
        <f>Configuration!F14</f>
        <v>0</v>
      </c>
      <c r="B26" s="13"/>
      <c r="C26" s="13"/>
      <c r="D26" s="13"/>
      <c r="E26" s="13"/>
      <c r="F26" s="13"/>
      <c r="G26" s="37">
        <f t="shared" si="0"/>
        <v>0</v>
      </c>
      <c r="H26" s="37">
        <f t="shared" si="1"/>
        <v>0</v>
      </c>
      <c r="I26" s="49">
        <f t="shared" si="2"/>
        <v>0</v>
      </c>
    </row>
    <row r="27" spans="1:9" ht="18.75" x14ac:dyDescent="0.3">
      <c r="A27" s="53">
        <f>Configuration!F15</f>
        <v>0</v>
      </c>
      <c r="B27" s="13"/>
      <c r="C27" s="13"/>
      <c r="D27" s="13"/>
      <c r="E27" s="13"/>
      <c r="F27" s="13"/>
      <c r="G27" s="37">
        <f t="shared" si="0"/>
        <v>0</v>
      </c>
      <c r="H27" s="37">
        <f t="shared" si="1"/>
        <v>0</v>
      </c>
      <c r="I27" s="49">
        <f t="shared" si="2"/>
        <v>0</v>
      </c>
    </row>
    <row r="28" spans="1:9" ht="18.75" x14ac:dyDescent="0.3">
      <c r="A28" s="53">
        <f>Configuration!H6</f>
        <v>0</v>
      </c>
      <c r="B28" s="13"/>
      <c r="C28" s="13"/>
      <c r="D28" s="13"/>
      <c r="E28" s="13"/>
      <c r="F28" s="13"/>
      <c r="G28" s="37">
        <f t="shared" si="0"/>
        <v>0</v>
      </c>
      <c r="H28" s="37">
        <f t="shared" si="1"/>
        <v>0</v>
      </c>
      <c r="I28" s="49">
        <f t="shared" si="2"/>
        <v>0</v>
      </c>
    </row>
    <row r="29" spans="1:9" ht="18.75" x14ac:dyDescent="0.3">
      <c r="A29" s="53">
        <f>Configuration!H7</f>
        <v>0</v>
      </c>
      <c r="B29" s="13"/>
      <c r="C29" s="13"/>
      <c r="D29" s="13"/>
      <c r="E29" s="13"/>
      <c r="F29" s="13"/>
      <c r="G29" s="37">
        <f t="shared" si="0"/>
        <v>0</v>
      </c>
      <c r="H29" s="37">
        <f t="shared" si="1"/>
        <v>0</v>
      </c>
      <c r="I29" s="49">
        <f t="shared" si="2"/>
        <v>0</v>
      </c>
    </row>
    <row r="30" spans="1:9" ht="18.75" x14ac:dyDescent="0.3">
      <c r="A30" s="53">
        <f>Configuration!H8</f>
        <v>0</v>
      </c>
      <c r="B30" s="13"/>
      <c r="C30" s="13"/>
      <c r="D30" s="13"/>
      <c r="E30" s="13"/>
      <c r="F30" s="13"/>
      <c r="G30" s="37">
        <f t="shared" si="0"/>
        <v>0</v>
      </c>
      <c r="H30" s="37">
        <f t="shared" si="1"/>
        <v>0</v>
      </c>
      <c r="I30" s="49">
        <f t="shared" si="2"/>
        <v>0</v>
      </c>
    </row>
    <row r="31" spans="1:9" ht="18.75" x14ac:dyDescent="0.3">
      <c r="A31" s="53">
        <f>Configuration!H9</f>
        <v>0</v>
      </c>
      <c r="B31" s="13"/>
      <c r="C31" s="13"/>
      <c r="D31" s="13"/>
      <c r="E31" s="13"/>
      <c r="F31" s="13"/>
      <c r="G31" s="37">
        <f t="shared" si="0"/>
        <v>0</v>
      </c>
      <c r="H31" s="37">
        <f t="shared" si="1"/>
        <v>0</v>
      </c>
      <c r="I31" s="49">
        <f t="shared" si="2"/>
        <v>0</v>
      </c>
    </row>
    <row r="32" spans="1:9" ht="18.75" x14ac:dyDescent="0.3">
      <c r="A32" s="53">
        <f>Configuration!H10</f>
        <v>0</v>
      </c>
      <c r="B32" s="13"/>
      <c r="C32" s="13"/>
      <c r="D32" s="13"/>
      <c r="E32" s="13"/>
      <c r="F32" s="13"/>
      <c r="G32" s="37">
        <f t="shared" si="0"/>
        <v>0</v>
      </c>
      <c r="H32" s="37">
        <f t="shared" si="1"/>
        <v>0</v>
      </c>
      <c r="I32" s="49">
        <f t="shared" si="2"/>
        <v>0</v>
      </c>
    </row>
    <row r="33" spans="1:9" ht="18.75" x14ac:dyDescent="0.3">
      <c r="A33" s="53">
        <f>Configuration!H11</f>
        <v>0</v>
      </c>
      <c r="B33" s="13"/>
      <c r="C33" s="13"/>
      <c r="D33" s="13"/>
      <c r="E33" s="13"/>
      <c r="F33" s="13"/>
      <c r="G33" s="37">
        <f t="shared" si="0"/>
        <v>0</v>
      </c>
      <c r="H33" s="37">
        <f t="shared" si="1"/>
        <v>0</v>
      </c>
      <c r="I33" s="49">
        <f t="shared" si="2"/>
        <v>0</v>
      </c>
    </row>
    <row r="34" spans="1:9" ht="18.75" x14ac:dyDescent="0.3">
      <c r="A34" s="53">
        <f>Configuration!H12</f>
        <v>0</v>
      </c>
      <c r="B34" s="13"/>
      <c r="C34" s="13"/>
      <c r="D34" s="13"/>
      <c r="E34" s="13"/>
      <c r="F34" s="13"/>
      <c r="G34" s="37">
        <f t="shared" si="0"/>
        <v>0</v>
      </c>
      <c r="H34" s="37">
        <f t="shared" si="1"/>
        <v>0</v>
      </c>
      <c r="I34" s="49">
        <f t="shared" si="2"/>
        <v>0</v>
      </c>
    </row>
    <row r="35" spans="1:9" ht="18.75" x14ac:dyDescent="0.3">
      <c r="A35" s="53">
        <f>Configuration!H13</f>
        <v>0</v>
      </c>
      <c r="B35" s="13"/>
      <c r="C35" s="13"/>
      <c r="D35" s="13"/>
      <c r="E35" s="13"/>
      <c r="F35" s="13"/>
      <c r="G35" s="37">
        <f t="shared" si="0"/>
        <v>0</v>
      </c>
      <c r="H35" s="37">
        <f t="shared" si="1"/>
        <v>0</v>
      </c>
      <c r="I35" s="49">
        <f t="shared" si="2"/>
        <v>0</v>
      </c>
    </row>
    <row r="36" spans="1:9" ht="18.75" x14ac:dyDescent="0.3">
      <c r="A36" s="53">
        <f>Configuration!H14</f>
        <v>0</v>
      </c>
      <c r="B36" s="13"/>
      <c r="C36" s="13"/>
      <c r="D36" s="13"/>
      <c r="E36" s="13"/>
      <c r="F36" s="13"/>
      <c r="G36" s="37">
        <f t="shared" si="0"/>
        <v>0</v>
      </c>
      <c r="H36" s="37">
        <f t="shared" si="1"/>
        <v>0</v>
      </c>
      <c r="I36" s="49">
        <f t="shared" si="2"/>
        <v>0</v>
      </c>
    </row>
    <row r="37" spans="1:9" ht="18.75" x14ac:dyDescent="0.3">
      <c r="A37" s="53">
        <f>Configuration!H15</f>
        <v>0</v>
      </c>
      <c r="B37" s="13"/>
      <c r="C37" s="13"/>
      <c r="D37" s="13"/>
      <c r="E37" s="13"/>
      <c r="F37" s="13"/>
      <c r="G37" s="37">
        <f t="shared" si="0"/>
        <v>0</v>
      </c>
      <c r="H37" s="37">
        <f t="shared" si="1"/>
        <v>0</v>
      </c>
      <c r="I37" s="49">
        <f t="shared" si="2"/>
        <v>0</v>
      </c>
    </row>
    <row r="38" spans="1:9" ht="18.75" x14ac:dyDescent="0.3">
      <c r="A38" s="53">
        <f>Configuration!J6</f>
        <v>0</v>
      </c>
      <c r="B38" s="13"/>
      <c r="C38" s="13"/>
      <c r="D38" s="13"/>
      <c r="E38" s="13"/>
      <c r="F38" s="13"/>
      <c r="G38" s="37">
        <f t="shared" si="0"/>
        <v>0</v>
      </c>
      <c r="H38" s="37">
        <f t="shared" si="1"/>
        <v>0</v>
      </c>
      <c r="I38" s="49">
        <f t="shared" si="2"/>
        <v>0</v>
      </c>
    </row>
    <row r="39" spans="1:9" ht="18.75" x14ac:dyDescent="0.3">
      <c r="A39" s="53">
        <f>Configuration!J7</f>
        <v>0</v>
      </c>
      <c r="B39" s="13"/>
      <c r="C39" s="13"/>
      <c r="D39" s="13"/>
      <c r="E39" s="13"/>
      <c r="F39" s="13"/>
      <c r="G39" s="37">
        <f t="shared" si="0"/>
        <v>0</v>
      </c>
      <c r="H39" s="37">
        <f t="shared" si="1"/>
        <v>0</v>
      </c>
      <c r="I39" s="49">
        <f t="shared" si="2"/>
        <v>0</v>
      </c>
    </row>
    <row r="40" spans="1:9" ht="18.75" x14ac:dyDescent="0.3">
      <c r="A40" s="53">
        <f>Configuration!J8</f>
        <v>0</v>
      </c>
      <c r="B40" s="13"/>
      <c r="C40" s="13"/>
      <c r="D40" s="13"/>
      <c r="E40" s="13"/>
      <c r="F40" s="13"/>
      <c r="G40" s="37">
        <f t="shared" si="0"/>
        <v>0</v>
      </c>
      <c r="H40" s="37">
        <f t="shared" si="1"/>
        <v>0</v>
      </c>
      <c r="I40" s="49">
        <f t="shared" si="2"/>
        <v>0</v>
      </c>
    </row>
    <row r="41" spans="1:9" ht="18.75" x14ac:dyDescent="0.3">
      <c r="A41" s="53">
        <f>Configuration!J9</f>
        <v>0</v>
      </c>
      <c r="B41" s="13"/>
      <c r="C41" s="13"/>
      <c r="D41" s="13"/>
      <c r="E41" s="13"/>
      <c r="F41" s="13"/>
      <c r="G41" s="37">
        <f t="shared" si="0"/>
        <v>0</v>
      </c>
      <c r="H41" s="37">
        <f t="shared" si="1"/>
        <v>0</v>
      </c>
      <c r="I41" s="49">
        <f t="shared" si="2"/>
        <v>0</v>
      </c>
    </row>
    <row r="42" spans="1:9" ht="19.5" thickBot="1" x14ac:dyDescent="0.35">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2:B13"/>
    <mergeCell ref="A14:I14"/>
    <mergeCell ref="A11:I11"/>
    <mergeCell ref="A10:I10"/>
    <mergeCell ref="A1:I1"/>
    <mergeCell ref="A6:I6"/>
    <mergeCell ref="A7:I7"/>
    <mergeCell ref="A8:I8"/>
    <mergeCell ref="A9:I9"/>
  </mergeCells>
  <conditionalFormatting sqref="I18:I42">
    <cfRule type="cellIs" dxfId="9" priority="1" operator="greaterThanOrEqual">
      <formula>0.6</formula>
    </cfRule>
  </conditionalFormatting>
  <hyperlinks>
    <hyperlink ref="A12" location="'Expanded Rubric'!A1" display="View Expanded Qualification Rubric Here" xr:uid="{F82ACB1D-6F3F-4283-B557-DE60A916E609}"/>
  </hyperlinks>
  <pageMargins left="0" right="0" top="0" bottom="0" header="0" footer="0"/>
  <pageSetup scale="4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F3210-906A-4EF6-B5F3-6EFA1CC2A27B}">
  <sheetPr>
    <pageSetUpPr fitToPage="1"/>
  </sheetPr>
  <dimension ref="A1:AG42"/>
  <sheetViews>
    <sheetView zoomScale="70" zoomScaleNormal="70" workbookViewId="0">
      <selection sqref="A1:I1"/>
    </sheetView>
  </sheetViews>
  <sheetFormatPr defaultColWidth="9.140625" defaultRowHeight="15" x14ac:dyDescent="0.2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x14ac:dyDescent="0.25">
      <c r="A1" s="132" t="s">
        <v>341</v>
      </c>
      <c r="B1" s="132"/>
      <c r="C1" s="132"/>
      <c r="D1" s="132"/>
      <c r="E1" s="132"/>
      <c r="F1" s="132"/>
      <c r="G1" s="132"/>
      <c r="H1" s="132"/>
      <c r="I1" s="132"/>
      <c r="J1" s="20"/>
      <c r="K1" s="20"/>
      <c r="L1" s="20"/>
      <c r="M1" s="20"/>
      <c r="N1" s="20"/>
      <c r="O1" s="20"/>
      <c r="P1" s="20"/>
      <c r="Q1" s="20"/>
      <c r="R1" s="20"/>
      <c r="S1" s="20"/>
      <c r="T1" s="20"/>
      <c r="U1" s="20"/>
      <c r="V1" s="20"/>
      <c r="W1" s="20"/>
      <c r="X1" s="20"/>
      <c r="Y1" s="20"/>
      <c r="Z1" s="20"/>
      <c r="AA1" s="20"/>
      <c r="AB1" s="20"/>
      <c r="AC1" s="20"/>
      <c r="AD1" s="20"/>
      <c r="AE1" s="20"/>
      <c r="AF1" s="20"/>
      <c r="AG1" s="20"/>
    </row>
    <row r="2" spans="1:33" ht="18.75" x14ac:dyDescent="0.3">
      <c r="A2" s="14" t="s">
        <v>342</v>
      </c>
      <c r="B2" s="14">
        <f>Configuration!B7</f>
        <v>0</v>
      </c>
      <c r="C2" s="15"/>
      <c r="D2" s="15"/>
      <c r="E2" s="15"/>
      <c r="F2" s="15"/>
      <c r="G2" s="15"/>
      <c r="H2" s="15"/>
      <c r="I2" s="15"/>
      <c r="J2" s="15"/>
      <c r="K2" s="15"/>
      <c r="L2" s="15"/>
      <c r="M2" s="15"/>
      <c r="N2" s="15"/>
      <c r="O2" s="15"/>
      <c r="P2" s="15"/>
      <c r="Q2" s="15"/>
      <c r="R2" s="15"/>
    </row>
    <row r="3" spans="1:33" ht="18.75" x14ac:dyDescent="0.3">
      <c r="A3" s="14" t="s">
        <v>43</v>
      </c>
      <c r="B3" s="16">
        <f>Configuration!C4</f>
        <v>0</v>
      </c>
      <c r="C3" s="15"/>
      <c r="D3" s="15"/>
      <c r="E3" s="15"/>
      <c r="F3" s="15"/>
      <c r="G3" s="15"/>
      <c r="H3" s="15"/>
      <c r="I3" s="15"/>
      <c r="J3" s="15"/>
      <c r="K3" s="15"/>
      <c r="L3" s="15"/>
      <c r="M3" s="15"/>
      <c r="N3" s="15"/>
      <c r="O3" s="15"/>
      <c r="P3" s="15"/>
      <c r="Q3" s="15"/>
      <c r="R3" s="15"/>
    </row>
    <row r="4" spans="1:33" ht="18.75" x14ac:dyDescent="0.3">
      <c r="A4" s="14" t="s">
        <v>309</v>
      </c>
      <c r="B4" s="14">
        <f>Configuration!C2</f>
        <v>0</v>
      </c>
      <c r="C4" s="15"/>
      <c r="D4" s="15"/>
      <c r="E4" s="15"/>
      <c r="F4" s="15"/>
      <c r="G4" s="15"/>
      <c r="H4" s="15"/>
      <c r="I4" s="15"/>
      <c r="J4" s="15"/>
      <c r="K4" s="15"/>
      <c r="L4" s="15"/>
      <c r="M4" s="15"/>
      <c r="N4" s="15"/>
      <c r="O4" s="15"/>
      <c r="P4" s="15"/>
      <c r="Q4" s="15"/>
      <c r="R4" s="15"/>
    </row>
    <row r="5" spans="1:33" x14ac:dyDescent="0.25">
      <c r="A5" s="15"/>
      <c r="B5" s="15"/>
      <c r="C5" s="15"/>
      <c r="D5" s="15"/>
      <c r="E5" s="15"/>
      <c r="F5" s="15"/>
      <c r="G5" s="15"/>
      <c r="H5" s="15"/>
      <c r="I5" s="15"/>
      <c r="J5" s="15"/>
      <c r="K5" s="15"/>
      <c r="L5" s="15"/>
      <c r="M5" s="15"/>
      <c r="N5" s="15"/>
      <c r="O5" s="15"/>
      <c r="P5" s="15"/>
      <c r="Q5" s="15"/>
      <c r="R5" s="15"/>
    </row>
    <row r="6" spans="1:33" ht="18.75" x14ac:dyDescent="0.25">
      <c r="A6" s="133" t="s">
        <v>343</v>
      </c>
      <c r="B6" s="133"/>
      <c r="C6" s="133"/>
      <c r="D6" s="133"/>
      <c r="E6" s="133"/>
      <c r="F6" s="133"/>
      <c r="G6" s="133"/>
      <c r="H6" s="133"/>
      <c r="I6" s="133"/>
      <c r="J6" s="21"/>
      <c r="K6" s="21"/>
      <c r="L6" s="21"/>
      <c r="M6" s="21"/>
      <c r="N6" s="21"/>
      <c r="O6" s="21"/>
      <c r="P6" s="21"/>
      <c r="Q6" s="21"/>
      <c r="R6" s="21"/>
      <c r="S6" s="21"/>
      <c r="T6" s="21"/>
      <c r="U6" s="21"/>
      <c r="V6" s="21"/>
      <c r="W6" s="21"/>
      <c r="X6" s="21"/>
      <c r="Y6" s="21"/>
      <c r="Z6" s="21"/>
      <c r="AA6" s="21"/>
      <c r="AB6" s="21"/>
      <c r="AC6" s="21"/>
      <c r="AD6" s="21"/>
      <c r="AE6" s="21"/>
      <c r="AF6" s="21"/>
      <c r="AG6" s="21"/>
    </row>
    <row r="7" spans="1:33" ht="15.75" x14ac:dyDescent="0.25">
      <c r="A7" s="134" t="s">
        <v>344</v>
      </c>
      <c r="B7" s="134"/>
      <c r="C7" s="134"/>
      <c r="D7" s="134"/>
      <c r="E7" s="134"/>
      <c r="F7" s="134"/>
      <c r="G7" s="134"/>
      <c r="H7" s="134"/>
      <c r="I7" s="134"/>
      <c r="J7" s="22"/>
      <c r="K7" s="22"/>
      <c r="L7" s="22"/>
      <c r="M7" s="22"/>
      <c r="N7" s="22"/>
      <c r="O7" s="22"/>
      <c r="P7" s="22"/>
      <c r="Q7" s="22"/>
      <c r="R7" s="22"/>
      <c r="S7" s="22"/>
      <c r="T7" s="22"/>
      <c r="U7" s="22"/>
      <c r="V7" s="22"/>
      <c r="W7" s="22"/>
      <c r="X7" s="22"/>
      <c r="Y7" s="22"/>
      <c r="Z7" s="22"/>
      <c r="AA7" s="22"/>
      <c r="AB7" s="22"/>
      <c r="AC7" s="22"/>
      <c r="AD7" s="22"/>
      <c r="AE7" s="22"/>
      <c r="AF7" s="22"/>
      <c r="AG7" s="22"/>
    </row>
    <row r="8" spans="1:33" ht="15.75" x14ac:dyDescent="0.25">
      <c r="A8" s="131" t="s">
        <v>345</v>
      </c>
      <c r="B8" s="131"/>
      <c r="C8" s="131"/>
      <c r="D8" s="131"/>
      <c r="E8" s="131"/>
      <c r="F8" s="131"/>
      <c r="G8" s="131"/>
      <c r="H8" s="131"/>
      <c r="I8" s="131"/>
      <c r="J8" s="22"/>
      <c r="K8" s="22"/>
      <c r="L8" s="22"/>
      <c r="M8" s="22"/>
      <c r="N8" s="22"/>
      <c r="O8" s="22"/>
      <c r="P8" s="22"/>
      <c r="Q8" s="22"/>
      <c r="R8" s="22"/>
      <c r="S8" s="22"/>
      <c r="T8" s="22"/>
      <c r="U8" s="22"/>
      <c r="V8" s="22"/>
      <c r="W8" s="22"/>
      <c r="X8" s="22"/>
      <c r="Y8" s="22"/>
      <c r="Z8" s="22"/>
      <c r="AA8" s="22"/>
      <c r="AB8" s="22"/>
      <c r="AC8" s="22"/>
      <c r="AD8" s="22"/>
      <c r="AE8" s="22"/>
      <c r="AF8" s="22"/>
      <c r="AG8" s="22"/>
    </row>
    <row r="9" spans="1:33" ht="15.75" x14ac:dyDescent="0.25">
      <c r="A9" s="131" t="s">
        <v>346</v>
      </c>
      <c r="B9" s="131"/>
      <c r="C9" s="131"/>
      <c r="D9" s="131"/>
      <c r="E9" s="131"/>
      <c r="F9" s="131"/>
      <c r="G9" s="131"/>
      <c r="H9" s="131"/>
      <c r="I9" s="131"/>
      <c r="J9" s="22"/>
      <c r="K9" s="22"/>
      <c r="L9" s="22"/>
      <c r="M9" s="22"/>
      <c r="N9" s="22"/>
      <c r="O9" s="22"/>
      <c r="P9" s="22"/>
      <c r="Q9" s="22"/>
      <c r="R9" s="22"/>
      <c r="S9" s="22"/>
      <c r="T9" s="22"/>
      <c r="U9" s="22"/>
      <c r="V9" s="22"/>
      <c r="W9" s="22"/>
      <c r="X9" s="22"/>
      <c r="Y9" s="22"/>
      <c r="Z9" s="22"/>
      <c r="AA9" s="22"/>
      <c r="AB9" s="22"/>
      <c r="AC9" s="22"/>
      <c r="AD9" s="22"/>
      <c r="AE9" s="22"/>
      <c r="AF9" s="22"/>
      <c r="AG9" s="22"/>
    </row>
    <row r="10" spans="1:33" ht="15.75" x14ac:dyDescent="0.25">
      <c r="A10" s="131" t="s">
        <v>347</v>
      </c>
      <c r="B10" s="131"/>
      <c r="C10" s="131"/>
      <c r="D10" s="131"/>
      <c r="E10" s="131"/>
      <c r="F10" s="131"/>
      <c r="G10" s="131"/>
      <c r="H10" s="131"/>
      <c r="I10" s="131"/>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15.75" x14ac:dyDescent="0.25">
      <c r="A11" s="131" t="s">
        <v>348</v>
      </c>
      <c r="B11" s="131"/>
      <c r="C11" s="131"/>
      <c r="D11" s="131"/>
      <c r="E11" s="131"/>
      <c r="F11" s="131"/>
      <c r="G11" s="131"/>
      <c r="H11" s="131"/>
      <c r="I11" s="131"/>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x14ac:dyDescent="0.25">
      <c r="A12" s="126" t="s">
        <v>349</v>
      </c>
      <c r="B12" s="126"/>
      <c r="C12" s="15"/>
      <c r="D12" s="15"/>
      <c r="E12" s="15"/>
      <c r="F12" s="15"/>
      <c r="G12" s="15"/>
      <c r="H12" s="15"/>
      <c r="I12" s="15"/>
      <c r="J12" s="15"/>
      <c r="K12" s="15"/>
      <c r="L12" s="15"/>
      <c r="M12" s="15"/>
      <c r="N12" s="15"/>
      <c r="O12" s="15"/>
      <c r="P12" s="15"/>
      <c r="Q12" s="15"/>
      <c r="R12" s="15"/>
    </row>
    <row r="13" spans="1:33" ht="15.75" thickBot="1" x14ac:dyDescent="0.3">
      <c r="A13" s="127"/>
      <c r="B13" s="127"/>
      <c r="C13" s="15"/>
      <c r="D13" s="15"/>
      <c r="E13" s="15"/>
      <c r="F13" s="15"/>
      <c r="G13" s="15"/>
      <c r="H13" s="15"/>
      <c r="I13" s="15"/>
      <c r="J13" s="15"/>
      <c r="K13" s="15"/>
      <c r="L13" s="15"/>
      <c r="M13" s="15"/>
      <c r="N13" s="15"/>
      <c r="O13" s="15"/>
      <c r="P13" s="15"/>
      <c r="Q13" s="15"/>
      <c r="R13" s="15"/>
    </row>
    <row r="14" spans="1:33" ht="19.5" thickBot="1" x14ac:dyDescent="0.3">
      <c r="A14" s="128" t="s">
        <v>350</v>
      </c>
      <c r="B14" s="129"/>
      <c r="C14" s="129"/>
      <c r="D14" s="129"/>
      <c r="E14" s="129"/>
      <c r="F14" s="129"/>
      <c r="G14" s="129"/>
      <c r="H14" s="129"/>
      <c r="I14" s="130"/>
    </row>
    <row r="15" spans="1:33" ht="18.75" x14ac:dyDescent="0.3">
      <c r="A15" s="31" t="s">
        <v>351</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x14ac:dyDescent="0.35">
      <c r="A16" s="32" t="s">
        <v>352</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x14ac:dyDescent="0.25">
      <c r="A17" s="47" t="s">
        <v>353</v>
      </c>
      <c r="B17" s="55" t="s">
        <v>354</v>
      </c>
      <c r="C17" s="55" t="s">
        <v>355</v>
      </c>
      <c r="D17" s="55" t="s">
        <v>356</v>
      </c>
      <c r="E17" s="55" t="s">
        <v>357</v>
      </c>
      <c r="F17" s="55" t="s">
        <v>358</v>
      </c>
      <c r="G17" s="33" t="s">
        <v>359</v>
      </c>
      <c r="H17" s="33" t="s">
        <v>360</v>
      </c>
      <c r="I17" s="48" t="s">
        <v>307</v>
      </c>
    </row>
    <row r="18" spans="1:9" ht="18.75" x14ac:dyDescent="0.3">
      <c r="A18" s="53">
        <f>Configuration!F6</f>
        <v>0</v>
      </c>
      <c r="B18" s="13"/>
      <c r="C18" s="13"/>
      <c r="D18" s="13"/>
      <c r="E18" s="13"/>
      <c r="F18" s="13"/>
      <c r="G18" s="37">
        <f t="shared" ref="G18:G42" si="0">COUNTA(B18:F18)*5</f>
        <v>0</v>
      </c>
      <c r="H18" s="37">
        <f>SUMIF(B18:F18,"&gt;0")</f>
        <v>0</v>
      </c>
      <c r="I18" s="49">
        <f>IFERROR(H18/G18, )</f>
        <v>0</v>
      </c>
    </row>
    <row r="19" spans="1:9" ht="18.75" x14ac:dyDescent="0.3">
      <c r="A19" s="53">
        <f>Configuration!F7</f>
        <v>0</v>
      </c>
      <c r="B19" s="13"/>
      <c r="C19" s="13"/>
      <c r="D19" s="13"/>
      <c r="E19" s="13"/>
      <c r="F19" s="13"/>
      <c r="G19" s="37">
        <f t="shared" si="0"/>
        <v>0</v>
      </c>
      <c r="H19" s="37">
        <f t="shared" ref="H19:H42" si="1">SUMIF(B19:F19,"&gt;0")</f>
        <v>0</v>
      </c>
      <c r="I19" s="49">
        <f t="shared" ref="I19:I42" si="2">IFERROR(H19/G19, )</f>
        <v>0</v>
      </c>
    </row>
    <row r="20" spans="1:9" ht="18.75" x14ac:dyDescent="0.3">
      <c r="A20" s="53">
        <f>Configuration!F8</f>
        <v>0</v>
      </c>
      <c r="B20" s="13"/>
      <c r="C20" s="13"/>
      <c r="D20" s="13"/>
      <c r="E20" s="13"/>
      <c r="F20" s="13"/>
      <c r="G20" s="37">
        <f t="shared" si="0"/>
        <v>0</v>
      </c>
      <c r="H20" s="37">
        <f t="shared" si="1"/>
        <v>0</v>
      </c>
      <c r="I20" s="49">
        <f t="shared" si="2"/>
        <v>0</v>
      </c>
    </row>
    <row r="21" spans="1:9" ht="18.75" x14ac:dyDescent="0.3">
      <c r="A21" s="53">
        <f>Configuration!F9</f>
        <v>0</v>
      </c>
      <c r="B21" s="13"/>
      <c r="C21" s="13"/>
      <c r="D21" s="13"/>
      <c r="E21" s="13"/>
      <c r="F21" s="13"/>
      <c r="G21" s="37">
        <f t="shared" si="0"/>
        <v>0</v>
      </c>
      <c r="H21" s="37">
        <f t="shared" si="1"/>
        <v>0</v>
      </c>
      <c r="I21" s="49">
        <f t="shared" si="2"/>
        <v>0</v>
      </c>
    </row>
    <row r="22" spans="1:9" ht="18.75" x14ac:dyDescent="0.3">
      <c r="A22" s="53">
        <f>Configuration!F10</f>
        <v>0</v>
      </c>
      <c r="B22" s="13"/>
      <c r="C22" s="13"/>
      <c r="D22" s="13"/>
      <c r="E22" s="13"/>
      <c r="F22" s="13"/>
      <c r="G22" s="37">
        <f t="shared" si="0"/>
        <v>0</v>
      </c>
      <c r="H22" s="37">
        <f t="shared" si="1"/>
        <v>0</v>
      </c>
      <c r="I22" s="49">
        <f t="shared" si="2"/>
        <v>0</v>
      </c>
    </row>
    <row r="23" spans="1:9" ht="18.75" x14ac:dyDescent="0.3">
      <c r="A23" s="53">
        <f>Configuration!F11</f>
        <v>0</v>
      </c>
      <c r="B23" s="13"/>
      <c r="C23" s="13"/>
      <c r="D23" s="13"/>
      <c r="E23" s="13"/>
      <c r="F23" s="13"/>
      <c r="G23" s="37">
        <f t="shared" si="0"/>
        <v>0</v>
      </c>
      <c r="H23" s="37">
        <f t="shared" si="1"/>
        <v>0</v>
      </c>
      <c r="I23" s="49">
        <f t="shared" si="2"/>
        <v>0</v>
      </c>
    </row>
    <row r="24" spans="1:9" ht="18.75" x14ac:dyDescent="0.3">
      <c r="A24" s="53">
        <f>Configuration!F12</f>
        <v>0</v>
      </c>
      <c r="B24" s="13"/>
      <c r="C24" s="13"/>
      <c r="D24" s="13"/>
      <c r="E24" s="13"/>
      <c r="F24" s="13"/>
      <c r="G24" s="37">
        <f t="shared" si="0"/>
        <v>0</v>
      </c>
      <c r="H24" s="37">
        <f t="shared" si="1"/>
        <v>0</v>
      </c>
      <c r="I24" s="49">
        <f t="shared" si="2"/>
        <v>0</v>
      </c>
    </row>
    <row r="25" spans="1:9" ht="18.75" x14ac:dyDescent="0.3">
      <c r="A25" s="53">
        <f>Configuration!F13</f>
        <v>0</v>
      </c>
      <c r="B25" s="13"/>
      <c r="C25" s="13"/>
      <c r="D25" s="13"/>
      <c r="E25" s="13"/>
      <c r="F25" s="13"/>
      <c r="G25" s="37">
        <f t="shared" si="0"/>
        <v>0</v>
      </c>
      <c r="H25" s="37">
        <f t="shared" si="1"/>
        <v>0</v>
      </c>
      <c r="I25" s="49">
        <f t="shared" si="2"/>
        <v>0</v>
      </c>
    </row>
    <row r="26" spans="1:9" ht="18.75" x14ac:dyDescent="0.3">
      <c r="A26" s="53">
        <f>Configuration!F14</f>
        <v>0</v>
      </c>
      <c r="B26" s="13"/>
      <c r="C26" s="13"/>
      <c r="D26" s="13"/>
      <c r="E26" s="13"/>
      <c r="F26" s="13"/>
      <c r="G26" s="37">
        <f t="shared" si="0"/>
        <v>0</v>
      </c>
      <c r="H26" s="37">
        <f t="shared" si="1"/>
        <v>0</v>
      </c>
      <c r="I26" s="49">
        <f t="shared" si="2"/>
        <v>0</v>
      </c>
    </row>
    <row r="27" spans="1:9" ht="18.75" x14ac:dyDescent="0.3">
      <c r="A27" s="53">
        <f>Configuration!F15</f>
        <v>0</v>
      </c>
      <c r="B27" s="13"/>
      <c r="C27" s="13"/>
      <c r="D27" s="13"/>
      <c r="E27" s="13"/>
      <c r="F27" s="13"/>
      <c r="G27" s="37">
        <f t="shared" si="0"/>
        <v>0</v>
      </c>
      <c r="H27" s="37">
        <f t="shared" si="1"/>
        <v>0</v>
      </c>
      <c r="I27" s="49">
        <f t="shared" si="2"/>
        <v>0</v>
      </c>
    </row>
    <row r="28" spans="1:9" ht="18.75" x14ac:dyDescent="0.3">
      <c r="A28" s="53">
        <f>Configuration!H6</f>
        <v>0</v>
      </c>
      <c r="B28" s="38"/>
      <c r="C28" s="38"/>
      <c r="D28" s="38"/>
      <c r="E28" s="38"/>
      <c r="F28" s="38"/>
      <c r="G28" s="37">
        <f t="shared" si="0"/>
        <v>0</v>
      </c>
      <c r="H28" s="37">
        <f t="shared" si="1"/>
        <v>0</v>
      </c>
      <c r="I28" s="49">
        <f t="shared" si="2"/>
        <v>0</v>
      </c>
    </row>
    <row r="29" spans="1:9" ht="18.75" x14ac:dyDescent="0.3">
      <c r="A29" s="53">
        <f>Configuration!H7</f>
        <v>0</v>
      </c>
      <c r="B29" s="38"/>
      <c r="C29" s="38"/>
      <c r="D29" s="38"/>
      <c r="E29" s="38"/>
      <c r="F29" s="38"/>
      <c r="G29" s="37">
        <f t="shared" si="0"/>
        <v>0</v>
      </c>
      <c r="H29" s="37">
        <f t="shared" si="1"/>
        <v>0</v>
      </c>
      <c r="I29" s="49">
        <f t="shared" si="2"/>
        <v>0</v>
      </c>
    </row>
    <row r="30" spans="1:9" ht="18.75" x14ac:dyDescent="0.3">
      <c r="A30" s="53">
        <f>Configuration!H8</f>
        <v>0</v>
      </c>
      <c r="B30" s="38"/>
      <c r="C30" s="38"/>
      <c r="D30" s="38"/>
      <c r="E30" s="38"/>
      <c r="F30" s="38"/>
      <c r="G30" s="37">
        <f t="shared" si="0"/>
        <v>0</v>
      </c>
      <c r="H30" s="37">
        <f t="shared" si="1"/>
        <v>0</v>
      </c>
      <c r="I30" s="49">
        <f t="shared" si="2"/>
        <v>0</v>
      </c>
    </row>
    <row r="31" spans="1:9" ht="18.75" x14ac:dyDescent="0.3">
      <c r="A31" s="53">
        <f>Configuration!H9</f>
        <v>0</v>
      </c>
      <c r="B31" s="38"/>
      <c r="C31" s="38"/>
      <c r="D31" s="38"/>
      <c r="E31" s="38"/>
      <c r="F31" s="38"/>
      <c r="G31" s="37">
        <f t="shared" si="0"/>
        <v>0</v>
      </c>
      <c r="H31" s="37">
        <f t="shared" si="1"/>
        <v>0</v>
      </c>
      <c r="I31" s="49">
        <f t="shared" si="2"/>
        <v>0</v>
      </c>
    </row>
    <row r="32" spans="1:9" ht="18.75" x14ac:dyDescent="0.3">
      <c r="A32" s="53">
        <f>Configuration!H10</f>
        <v>0</v>
      </c>
      <c r="B32" s="38"/>
      <c r="C32" s="38"/>
      <c r="D32" s="38"/>
      <c r="E32" s="38"/>
      <c r="F32" s="38"/>
      <c r="G32" s="37">
        <f t="shared" si="0"/>
        <v>0</v>
      </c>
      <c r="H32" s="37">
        <f t="shared" si="1"/>
        <v>0</v>
      </c>
      <c r="I32" s="49">
        <f t="shared" si="2"/>
        <v>0</v>
      </c>
    </row>
    <row r="33" spans="1:9" ht="18.75" x14ac:dyDescent="0.3">
      <c r="A33" s="53">
        <f>Configuration!H11</f>
        <v>0</v>
      </c>
      <c r="B33" s="38"/>
      <c r="C33" s="38"/>
      <c r="D33" s="38"/>
      <c r="E33" s="38"/>
      <c r="F33" s="38"/>
      <c r="G33" s="37">
        <f t="shared" si="0"/>
        <v>0</v>
      </c>
      <c r="H33" s="37">
        <f t="shared" si="1"/>
        <v>0</v>
      </c>
      <c r="I33" s="49">
        <f t="shared" si="2"/>
        <v>0</v>
      </c>
    </row>
    <row r="34" spans="1:9" ht="18.75" x14ac:dyDescent="0.3">
      <c r="A34" s="53">
        <f>Configuration!H12</f>
        <v>0</v>
      </c>
      <c r="B34" s="38"/>
      <c r="C34" s="38"/>
      <c r="D34" s="38"/>
      <c r="E34" s="38"/>
      <c r="F34" s="38"/>
      <c r="G34" s="37">
        <f t="shared" si="0"/>
        <v>0</v>
      </c>
      <c r="H34" s="37">
        <f t="shared" si="1"/>
        <v>0</v>
      </c>
      <c r="I34" s="49">
        <f t="shared" si="2"/>
        <v>0</v>
      </c>
    </row>
    <row r="35" spans="1:9" ht="18.75" x14ac:dyDescent="0.3">
      <c r="A35" s="53">
        <f>Configuration!H13</f>
        <v>0</v>
      </c>
      <c r="B35" s="38"/>
      <c r="C35" s="38"/>
      <c r="D35" s="38"/>
      <c r="E35" s="38"/>
      <c r="F35" s="38"/>
      <c r="G35" s="37">
        <f t="shared" si="0"/>
        <v>0</v>
      </c>
      <c r="H35" s="37">
        <f t="shared" si="1"/>
        <v>0</v>
      </c>
      <c r="I35" s="49">
        <f t="shared" si="2"/>
        <v>0</v>
      </c>
    </row>
    <row r="36" spans="1:9" ht="18.75" x14ac:dyDescent="0.3">
      <c r="A36" s="53">
        <f>Configuration!H14</f>
        <v>0</v>
      </c>
      <c r="B36" s="38"/>
      <c r="C36" s="38"/>
      <c r="D36" s="38"/>
      <c r="E36" s="38"/>
      <c r="F36" s="38"/>
      <c r="G36" s="37">
        <f t="shared" si="0"/>
        <v>0</v>
      </c>
      <c r="H36" s="37">
        <f t="shared" si="1"/>
        <v>0</v>
      </c>
      <c r="I36" s="49">
        <f t="shared" si="2"/>
        <v>0</v>
      </c>
    </row>
    <row r="37" spans="1:9" ht="18.75" x14ac:dyDescent="0.3">
      <c r="A37" s="53">
        <f>Configuration!H15</f>
        <v>0</v>
      </c>
      <c r="B37" s="38"/>
      <c r="C37" s="38"/>
      <c r="D37" s="38"/>
      <c r="E37" s="38"/>
      <c r="F37" s="38"/>
      <c r="G37" s="37">
        <f t="shared" si="0"/>
        <v>0</v>
      </c>
      <c r="H37" s="37">
        <f t="shared" si="1"/>
        <v>0</v>
      </c>
      <c r="I37" s="49">
        <f t="shared" si="2"/>
        <v>0</v>
      </c>
    </row>
    <row r="38" spans="1:9" ht="18.75" x14ac:dyDescent="0.3">
      <c r="A38" s="53">
        <f>Configuration!J6</f>
        <v>0</v>
      </c>
      <c r="B38" s="38"/>
      <c r="C38" s="38"/>
      <c r="D38" s="38"/>
      <c r="E38" s="38"/>
      <c r="F38" s="38"/>
      <c r="G38" s="37">
        <f t="shared" si="0"/>
        <v>0</v>
      </c>
      <c r="H38" s="37">
        <f t="shared" si="1"/>
        <v>0</v>
      </c>
      <c r="I38" s="49">
        <f t="shared" si="2"/>
        <v>0</v>
      </c>
    </row>
    <row r="39" spans="1:9" ht="18.75" x14ac:dyDescent="0.3">
      <c r="A39" s="53">
        <f>Configuration!J7</f>
        <v>0</v>
      </c>
      <c r="B39" s="38"/>
      <c r="C39" s="38"/>
      <c r="D39" s="38"/>
      <c r="E39" s="38"/>
      <c r="F39" s="38"/>
      <c r="G39" s="37">
        <f t="shared" si="0"/>
        <v>0</v>
      </c>
      <c r="H39" s="37">
        <f t="shared" si="1"/>
        <v>0</v>
      </c>
      <c r="I39" s="49">
        <f t="shared" si="2"/>
        <v>0</v>
      </c>
    </row>
    <row r="40" spans="1:9" ht="18.75" x14ac:dyDescent="0.3">
      <c r="A40" s="53">
        <f>Configuration!J8</f>
        <v>0</v>
      </c>
      <c r="B40" s="38"/>
      <c r="C40" s="38"/>
      <c r="D40" s="38"/>
      <c r="E40" s="38"/>
      <c r="F40" s="38"/>
      <c r="G40" s="37">
        <f t="shared" si="0"/>
        <v>0</v>
      </c>
      <c r="H40" s="37">
        <f t="shared" si="1"/>
        <v>0</v>
      </c>
      <c r="I40" s="49">
        <f t="shared" si="2"/>
        <v>0</v>
      </c>
    </row>
    <row r="41" spans="1:9" ht="18.75" x14ac:dyDescent="0.3">
      <c r="A41" s="53">
        <f>Configuration!J9</f>
        <v>0</v>
      </c>
      <c r="B41" s="38"/>
      <c r="C41" s="38"/>
      <c r="D41" s="38"/>
      <c r="E41" s="38"/>
      <c r="F41" s="38"/>
      <c r="G41" s="37">
        <f t="shared" si="0"/>
        <v>0</v>
      </c>
      <c r="H41" s="37">
        <f t="shared" si="1"/>
        <v>0</v>
      </c>
      <c r="I41" s="49">
        <f t="shared" si="2"/>
        <v>0</v>
      </c>
    </row>
    <row r="42" spans="1:9" ht="19.5" thickBot="1" x14ac:dyDescent="0.35">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8" priority="1" operator="greaterThanOrEqual">
      <formula>0.6</formula>
    </cfRule>
  </conditionalFormatting>
  <hyperlinks>
    <hyperlink ref="A12" location="'Expanded Rubric'!A1" display="View Expanded Qualification Rubric Here" xr:uid="{8534B213-0467-47D9-AB57-4359DB50885B}"/>
  </hyperlinks>
  <pageMargins left="0" right="0" top="0" bottom="0" header="0" footer="0"/>
  <pageSetup scale="4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56AE7-AC07-4A7D-8DC4-FB482BDA308B}">
  <sheetPr>
    <pageSetUpPr fitToPage="1"/>
  </sheetPr>
  <dimension ref="A1:AG42"/>
  <sheetViews>
    <sheetView zoomScale="70" zoomScaleNormal="70" workbookViewId="0">
      <selection sqref="A1:I1"/>
    </sheetView>
  </sheetViews>
  <sheetFormatPr defaultColWidth="9.140625" defaultRowHeight="15" x14ac:dyDescent="0.2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x14ac:dyDescent="0.25">
      <c r="A1" s="132" t="s">
        <v>341</v>
      </c>
      <c r="B1" s="132"/>
      <c r="C1" s="132"/>
      <c r="D1" s="132"/>
      <c r="E1" s="132"/>
      <c r="F1" s="132"/>
      <c r="G1" s="132"/>
      <c r="H1" s="132"/>
      <c r="I1" s="132"/>
      <c r="J1" s="20"/>
      <c r="K1" s="20"/>
      <c r="L1" s="20"/>
      <c r="M1" s="20"/>
      <c r="N1" s="20"/>
      <c r="O1" s="20"/>
      <c r="P1" s="20"/>
      <c r="Q1" s="20"/>
      <c r="R1" s="20"/>
      <c r="S1" s="20"/>
      <c r="T1" s="20"/>
      <c r="U1" s="20"/>
      <c r="V1" s="20"/>
      <c r="W1" s="20"/>
      <c r="X1" s="20"/>
      <c r="Y1" s="20"/>
      <c r="Z1" s="20"/>
      <c r="AA1" s="20"/>
      <c r="AB1" s="20"/>
      <c r="AC1" s="20"/>
      <c r="AD1" s="20"/>
      <c r="AE1" s="20"/>
      <c r="AF1" s="20"/>
      <c r="AG1" s="20"/>
    </row>
    <row r="2" spans="1:33" ht="18.75" x14ac:dyDescent="0.3">
      <c r="A2" s="14" t="s">
        <v>342</v>
      </c>
      <c r="B2" s="14">
        <f>Configuration!B8</f>
        <v>0</v>
      </c>
      <c r="C2" s="15"/>
      <c r="D2" s="15"/>
      <c r="E2" s="15"/>
      <c r="F2" s="15"/>
      <c r="G2" s="15"/>
      <c r="H2" s="15"/>
      <c r="I2" s="15"/>
      <c r="J2" s="15"/>
      <c r="K2" s="15"/>
      <c r="L2" s="15"/>
      <c r="M2" s="15"/>
      <c r="N2" s="15"/>
      <c r="O2" s="15"/>
      <c r="P2" s="15"/>
      <c r="Q2" s="15"/>
      <c r="R2" s="15"/>
    </row>
    <row r="3" spans="1:33" ht="18.75" x14ac:dyDescent="0.3">
      <c r="A3" s="14" t="s">
        <v>43</v>
      </c>
      <c r="B3" s="16">
        <f>Configuration!C4</f>
        <v>0</v>
      </c>
      <c r="C3" s="15"/>
      <c r="D3" s="15"/>
      <c r="E3" s="15"/>
      <c r="F3" s="15"/>
      <c r="G3" s="15"/>
      <c r="H3" s="15"/>
      <c r="I3" s="15"/>
      <c r="J3" s="15"/>
      <c r="K3" s="15"/>
      <c r="L3" s="15"/>
      <c r="M3" s="15"/>
      <c r="N3" s="15"/>
      <c r="O3" s="15"/>
      <c r="P3" s="15"/>
      <c r="Q3" s="15"/>
      <c r="R3" s="15"/>
    </row>
    <row r="4" spans="1:33" ht="18.75" x14ac:dyDescent="0.3">
      <c r="A4" s="14" t="s">
        <v>309</v>
      </c>
      <c r="B4" s="14">
        <f>Configuration!C2</f>
        <v>0</v>
      </c>
      <c r="C4" s="15"/>
      <c r="D4" s="15"/>
      <c r="E4" s="15"/>
      <c r="F4" s="15"/>
      <c r="G4" s="15"/>
      <c r="H4" s="15"/>
      <c r="I4" s="15"/>
      <c r="J4" s="15"/>
      <c r="K4" s="15"/>
      <c r="L4" s="15"/>
      <c r="M4" s="15"/>
      <c r="N4" s="15"/>
      <c r="O4" s="15"/>
      <c r="P4" s="15"/>
      <c r="Q4" s="15"/>
      <c r="R4" s="15"/>
    </row>
    <row r="5" spans="1:33" x14ac:dyDescent="0.25">
      <c r="A5" s="15"/>
      <c r="B5" s="15"/>
      <c r="C5" s="15"/>
      <c r="D5" s="15"/>
      <c r="E5" s="15"/>
      <c r="F5" s="15"/>
      <c r="G5" s="15"/>
      <c r="H5" s="15"/>
      <c r="I5" s="15"/>
      <c r="J5" s="15"/>
      <c r="K5" s="15"/>
      <c r="L5" s="15"/>
      <c r="M5" s="15"/>
      <c r="N5" s="15"/>
      <c r="O5" s="15"/>
      <c r="P5" s="15"/>
      <c r="Q5" s="15"/>
      <c r="R5" s="15"/>
    </row>
    <row r="6" spans="1:33" ht="18.75" x14ac:dyDescent="0.25">
      <c r="A6" s="133" t="s">
        <v>343</v>
      </c>
      <c r="B6" s="133"/>
      <c r="C6" s="133"/>
      <c r="D6" s="133"/>
      <c r="E6" s="133"/>
      <c r="F6" s="133"/>
      <c r="G6" s="133"/>
      <c r="H6" s="133"/>
      <c r="I6" s="133"/>
      <c r="J6" s="21"/>
      <c r="K6" s="21"/>
      <c r="L6" s="21"/>
      <c r="M6" s="21"/>
      <c r="N6" s="21"/>
      <c r="O6" s="21"/>
      <c r="P6" s="21"/>
      <c r="Q6" s="21"/>
      <c r="R6" s="21"/>
      <c r="S6" s="21"/>
      <c r="T6" s="21"/>
      <c r="U6" s="21"/>
      <c r="V6" s="21"/>
      <c r="W6" s="21"/>
      <c r="X6" s="21"/>
      <c r="Y6" s="21"/>
      <c r="Z6" s="21"/>
      <c r="AA6" s="21"/>
      <c r="AB6" s="21"/>
      <c r="AC6" s="21"/>
      <c r="AD6" s="21"/>
      <c r="AE6" s="21"/>
      <c r="AF6" s="21"/>
      <c r="AG6" s="21"/>
    </row>
    <row r="7" spans="1:33" ht="15.75" x14ac:dyDescent="0.25">
      <c r="A7" s="134" t="s">
        <v>344</v>
      </c>
      <c r="B7" s="134"/>
      <c r="C7" s="134"/>
      <c r="D7" s="134"/>
      <c r="E7" s="134"/>
      <c r="F7" s="134"/>
      <c r="G7" s="134"/>
      <c r="H7" s="134"/>
      <c r="I7" s="134"/>
      <c r="J7" s="22"/>
      <c r="K7" s="22"/>
      <c r="L7" s="22"/>
      <c r="M7" s="22"/>
      <c r="N7" s="22"/>
      <c r="O7" s="22"/>
      <c r="P7" s="22"/>
      <c r="Q7" s="22"/>
      <c r="R7" s="22"/>
      <c r="S7" s="22"/>
      <c r="T7" s="22"/>
      <c r="U7" s="22"/>
      <c r="V7" s="22"/>
      <c r="W7" s="22"/>
      <c r="X7" s="22"/>
      <c r="Y7" s="22"/>
      <c r="Z7" s="22"/>
      <c r="AA7" s="22"/>
      <c r="AB7" s="22"/>
      <c r="AC7" s="22"/>
      <c r="AD7" s="22"/>
      <c r="AE7" s="22"/>
      <c r="AF7" s="22"/>
      <c r="AG7" s="22"/>
    </row>
    <row r="8" spans="1:33" ht="15.75" x14ac:dyDescent="0.25">
      <c r="A8" s="131" t="s">
        <v>345</v>
      </c>
      <c r="B8" s="131"/>
      <c r="C8" s="131"/>
      <c r="D8" s="131"/>
      <c r="E8" s="131"/>
      <c r="F8" s="131"/>
      <c r="G8" s="131"/>
      <c r="H8" s="131"/>
      <c r="I8" s="131"/>
      <c r="J8" s="22"/>
      <c r="K8" s="22"/>
      <c r="L8" s="22"/>
      <c r="M8" s="22"/>
      <c r="N8" s="22"/>
      <c r="O8" s="22"/>
      <c r="P8" s="22"/>
      <c r="Q8" s="22"/>
      <c r="R8" s="22"/>
      <c r="S8" s="22"/>
      <c r="T8" s="22"/>
      <c r="U8" s="22"/>
      <c r="V8" s="22"/>
      <c r="W8" s="22"/>
      <c r="X8" s="22"/>
      <c r="Y8" s="22"/>
      <c r="Z8" s="22"/>
      <c r="AA8" s="22"/>
      <c r="AB8" s="22"/>
      <c r="AC8" s="22"/>
      <c r="AD8" s="22"/>
      <c r="AE8" s="22"/>
      <c r="AF8" s="22"/>
      <c r="AG8" s="22"/>
    </row>
    <row r="9" spans="1:33" ht="15.75" x14ac:dyDescent="0.25">
      <c r="A9" s="131" t="s">
        <v>346</v>
      </c>
      <c r="B9" s="131"/>
      <c r="C9" s="131"/>
      <c r="D9" s="131"/>
      <c r="E9" s="131"/>
      <c r="F9" s="131"/>
      <c r="G9" s="131"/>
      <c r="H9" s="131"/>
      <c r="I9" s="131"/>
      <c r="J9" s="22"/>
      <c r="K9" s="22"/>
      <c r="L9" s="22"/>
      <c r="M9" s="22"/>
      <c r="N9" s="22"/>
      <c r="O9" s="22"/>
      <c r="P9" s="22"/>
      <c r="Q9" s="22"/>
      <c r="R9" s="22"/>
      <c r="S9" s="22"/>
      <c r="T9" s="22"/>
      <c r="U9" s="22"/>
      <c r="V9" s="22"/>
      <c r="W9" s="22"/>
      <c r="X9" s="22"/>
      <c r="Y9" s="22"/>
      <c r="Z9" s="22"/>
      <c r="AA9" s="22"/>
      <c r="AB9" s="22"/>
      <c r="AC9" s="22"/>
      <c r="AD9" s="22"/>
      <c r="AE9" s="22"/>
      <c r="AF9" s="22"/>
      <c r="AG9" s="22"/>
    </row>
    <row r="10" spans="1:33" ht="15.75" x14ac:dyDescent="0.25">
      <c r="A10" s="131" t="s">
        <v>347</v>
      </c>
      <c r="B10" s="131"/>
      <c r="C10" s="131"/>
      <c r="D10" s="131"/>
      <c r="E10" s="131"/>
      <c r="F10" s="131"/>
      <c r="G10" s="131"/>
      <c r="H10" s="131"/>
      <c r="I10" s="131"/>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15.75" x14ac:dyDescent="0.25">
      <c r="A11" s="131" t="s">
        <v>348</v>
      </c>
      <c r="B11" s="131"/>
      <c r="C11" s="131"/>
      <c r="D11" s="131"/>
      <c r="E11" s="131"/>
      <c r="F11" s="131"/>
      <c r="G11" s="131"/>
      <c r="H11" s="131"/>
      <c r="I11" s="131"/>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x14ac:dyDescent="0.25">
      <c r="A12" s="126" t="s">
        <v>349</v>
      </c>
      <c r="B12" s="126"/>
      <c r="C12" s="15"/>
      <c r="D12" s="15"/>
      <c r="E12" s="15"/>
      <c r="F12" s="15"/>
      <c r="G12" s="15"/>
      <c r="H12" s="15"/>
      <c r="I12" s="15"/>
      <c r="J12" s="15"/>
      <c r="K12" s="15"/>
      <c r="L12" s="15"/>
      <c r="M12" s="15"/>
      <c r="N12" s="15"/>
      <c r="O12" s="15"/>
      <c r="P12" s="15"/>
      <c r="Q12" s="15"/>
      <c r="R12" s="15"/>
    </row>
    <row r="13" spans="1:33" ht="15.75" thickBot="1" x14ac:dyDescent="0.3">
      <c r="A13" s="127"/>
      <c r="B13" s="127"/>
      <c r="C13" s="15"/>
      <c r="D13" s="15"/>
      <c r="E13" s="15"/>
      <c r="F13" s="15"/>
      <c r="G13" s="15"/>
      <c r="H13" s="15"/>
      <c r="I13" s="15"/>
      <c r="J13" s="15"/>
      <c r="K13" s="15"/>
      <c r="L13" s="15"/>
      <c r="M13" s="15"/>
      <c r="N13" s="15"/>
      <c r="O13" s="15"/>
      <c r="P13" s="15"/>
      <c r="Q13" s="15"/>
      <c r="R13" s="15"/>
    </row>
    <row r="14" spans="1:33" ht="19.5" thickBot="1" x14ac:dyDescent="0.3">
      <c r="A14" s="128" t="s">
        <v>350</v>
      </c>
      <c r="B14" s="129"/>
      <c r="C14" s="129"/>
      <c r="D14" s="129"/>
      <c r="E14" s="129"/>
      <c r="F14" s="129"/>
      <c r="G14" s="129"/>
      <c r="H14" s="129"/>
      <c r="I14" s="130"/>
    </row>
    <row r="15" spans="1:33" ht="18.75" x14ac:dyDescent="0.3">
      <c r="A15" s="31" t="s">
        <v>351</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x14ac:dyDescent="0.35">
      <c r="A16" s="32" t="s">
        <v>352</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x14ac:dyDescent="0.25">
      <c r="A17" s="47" t="s">
        <v>353</v>
      </c>
      <c r="B17" s="55" t="s">
        <v>354</v>
      </c>
      <c r="C17" s="55" t="s">
        <v>355</v>
      </c>
      <c r="D17" s="55" t="s">
        <v>356</v>
      </c>
      <c r="E17" s="55" t="s">
        <v>357</v>
      </c>
      <c r="F17" s="55" t="s">
        <v>358</v>
      </c>
      <c r="G17" s="33" t="s">
        <v>359</v>
      </c>
      <c r="H17" s="33" t="s">
        <v>360</v>
      </c>
      <c r="I17" s="48" t="s">
        <v>307</v>
      </c>
    </row>
    <row r="18" spans="1:9" ht="18.75" x14ac:dyDescent="0.3">
      <c r="A18" s="53">
        <f>Configuration!F6</f>
        <v>0</v>
      </c>
      <c r="B18" s="13"/>
      <c r="C18" s="13"/>
      <c r="D18" s="13"/>
      <c r="E18" s="13"/>
      <c r="F18" s="13"/>
      <c r="G18" s="37">
        <f t="shared" ref="G18:G42" si="0">COUNTA(B18:F18)*5</f>
        <v>0</v>
      </c>
      <c r="H18" s="37">
        <f>SUMIF(B18:F18,"&gt;0")</f>
        <v>0</v>
      </c>
      <c r="I18" s="49">
        <f>IFERROR(H18/G18, )</f>
        <v>0</v>
      </c>
    </row>
    <row r="19" spans="1:9" ht="18.75" x14ac:dyDescent="0.3">
      <c r="A19" s="53">
        <f>Configuration!F7</f>
        <v>0</v>
      </c>
      <c r="B19" s="13"/>
      <c r="C19" s="13"/>
      <c r="D19" s="13"/>
      <c r="E19" s="13"/>
      <c r="F19" s="13"/>
      <c r="G19" s="37">
        <f t="shared" si="0"/>
        <v>0</v>
      </c>
      <c r="H19" s="37">
        <f t="shared" ref="H19:H42" si="1">SUMIF(B19:F19,"&gt;0")</f>
        <v>0</v>
      </c>
      <c r="I19" s="49">
        <f t="shared" ref="I19:I42" si="2">IFERROR(H19/G19, )</f>
        <v>0</v>
      </c>
    </row>
    <row r="20" spans="1:9" ht="18.75" x14ac:dyDescent="0.3">
      <c r="A20" s="53">
        <f>Configuration!F8</f>
        <v>0</v>
      </c>
      <c r="B20" s="13"/>
      <c r="C20" s="13"/>
      <c r="D20" s="13"/>
      <c r="E20" s="13"/>
      <c r="F20" s="13"/>
      <c r="G20" s="37">
        <f t="shared" si="0"/>
        <v>0</v>
      </c>
      <c r="H20" s="37">
        <f t="shared" si="1"/>
        <v>0</v>
      </c>
      <c r="I20" s="49">
        <f t="shared" si="2"/>
        <v>0</v>
      </c>
    </row>
    <row r="21" spans="1:9" ht="18.75" x14ac:dyDescent="0.3">
      <c r="A21" s="53">
        <f>Configuration!F9</f>
        <v>0</v>
      </c>
      <c r="B21" s="13"/>
      <c r="C21" s="13"/>
      <c r="D21" s="13"/>
      <c r="E21" s="13"/>
      <c r="F21" s="13"/>
      <c r="G21" s="37">
        <f t="shared" si="0"/>
        <v>0</v>
      </c>
      <c r="H21" s="37">
        <f t="shared" si="1"/>
        <v>0</v>
      </c>
      <c r="I21" s="49">
        <f t="shared" si="2"/>
        <v>0</v>
      </c>
    </row>
    <row r="22" spans="1:9" ht="18.75" x14ac:dyDescent="0.3">
      <c r="A22" s="53">
        <f>Configuration!F10</f>
        <v>0</v>
      </c>
      <c r="B22" s="13"/>
      <c r="C22" s="13"/>
      <c r="D22" s="13"/>
      <c r="E22" s="13"/>
      <c r="F22" s="13"/>
      <c r="G22" s="37">
        <f t="shared" si="0"/>
        <v>0</v>
      </c>
      <c r="H22" s="37">
        <f t="shared" si="1"/>
        <v>0</v>
      </c>
      <c r="I22" s="49">
        <f t="shared" si="2"/>
        <v>0</v>
      </c>
    </row>
    <row r="23" spans="1:9" ht="18.75" x14ac:dyDescent="0.3">
      <c r="A23" s="53">
        <f>Configuration!F11</f>
        <v>0</v>
      </c>
      <c r="B23" s="13"/>
      <c r="C23" s="13"/>
      <c r="D23" s="13"/>
      <c r="E23" s="13"/>
      <c r="F23" s="13"/>
      <c r="G23" s="37">
        <f t="shared" si="0"/>
        <v>0</v>
      </c>
      <c r="H23" s="37">
        <f t="shared" si="1"/>
        <v>0</v>
      </c>
      <c r="I23" s="49">
        <f t="shared" si="2"/>
        <v>0</v>
      </c>
    </row>
    <row r="24" spans="1:9" ht="18.75" x14ac:dyDescent="0.3">
      <c r="A24" s="53">
        <f>Configuration!F12</f>
        <v>0</v>
      </c>
      <c r="B24" s="13"/>
      <c r="C24" s="13"/>
      <c r="D24" s="13"/>
      <c r="E24" s="13"/>
      <c r="F24" s="13"/>
      <c r="G24" s="37">
        <f t="shared" si="0"/>
        <v>0</v>
      </c>
      <c r="H24" s="37">
        <f t="shared" si="1"/>
        <v>0</v>
      </c>
      <c r="I24" s="49">
        <f t="shared" si="2"/>
        <v>0</v>
      </c>
    </row>
    <row r="25" spans="1:9" ht="18.75" x14ac:dyDescent="0.3">
      <c r="A25" s="53">
        <f>Configuration!F13</f>
        <v>0</v>
      </c>
      <c r="B25" s="13"/>
      <c r="C25" s="13"/>
      <c r="D25" s="13"/>
      <c r="E25" s="13"/>
      <c r="F25" s="13"/>
      <c r="G25" s="37">
        <f t="shared" si="0"/>
        <v>0</v>
      </c>
      <c r="H25" s="37">
        <f t="shared" si="1"/>
        <v>0</v>
      </c>
      <c r="I25" s="49">
        <f t="shared" si="2"/>
        <v>0</v>
      </c>
    </row>
    <row r="26" spans="1:9" ht="18.75" x14ac:dyDescent="0.3">
      <c r="A26" s="53">
        <f>Configuration!F14</f>
        <v>0</v>
      </c>
      <c r="B26" s="13"/>
      <c r="C26" s="13"/>
      <c r="D26" s="13"/>
      <c r="E26" s="13"/>
      <c r="F26" s="13"/>
      <c r="G26" s="37">
        <f t="shared" si="0"/>
        <v>0</v>
      </c>
      <c r="H26" s="37">
        <f t="shared" si="1"/>
        <v>0</v>
      </c>
      <c r="I26" s="49">
        <f t="shared" si="2"/>
        <v>0</v>
      </c>
    </row>
    <row r="27" spans="1:9" ht="18.75" x14ac:dyDescent="0.3">
      <c r="A27" s="53">
        <f>Configuration!F15</f>
        <v>0</v>
      </c>
      <c r="B27" s="13"/>
      <c r="C27" s="13"/>
      <c r="D27" s="13"/>
      <c r="E27" s="13"/>
      <c r="F27" s="13"/>
      <c r="G27" s="37">
        <f t="shared" si="0"/>
        <v>0</v>
      </c>
      <c r="H27" s="37">
        <f t="shared" si="1"/>
        <v>0</v>
      </c>
      <c r="I27" s="49">
        <f t="shared" si="2"/>
        <v>0</v>
      </c>
    </row>
    <row r="28" spans="1:9" ht="18.75" x14ac:dyDescent="0.3">
      <c r="A28" s="53">
        <f>Configuration!H6</f>
        <v>0</v>
      </c>
      <c r="B28" s="38"/>
      <c r="C28" s="38"/>
      <c r="D28" s="38"/>
      <c r="E28" s="38"/>
      <c r="F28" s="38"/>
      <c r="G28" s="37">
        <f t="shared" si="0"/>
        <v>0</v>
      </c>
      <c r="H28" s="37">
        <f t="shared" si="1"/>
        <v>0</v>
      </c>
      <c r="I28" s="49">
        <f t="shared" si="2"/>
        <v>0</v>
      </c>
    </row>
    <row r="29" spans="1:9" ht="18.75" x14ac:dyDescent="0.3">
      <c r="A29" s="53">
        <f>Configuration!H7</f>
        <v>0</v>
      </c>
      <c r="B29" s="38"/>
      <c r="C29" s="38"/>
      <c r="D29" s="38"/>
      <c r="E29" s="38"/>
      <c r="F29" s="38"/>
      <c r="G29" s="37">
        <f t="shared" si="0"/>
        <v>0</v>
      </c>
      <c r="H29" s="37">
        <f t="shared" si="1"/>
        <v>0</v>
      </c>
      <c r="I29" s="49">
        <f t="shared" si="2"/>
        <v>0</v>
      </c>
    </row>
    <row r="30" spans="1:9" ht="18.75" x14ac:dyDescent="0.3">
      <c r="A30" s="53">
        <f>Configuration!H8</f>
        <v>0</v>
      </c>
      <c r="B30" s="38"/>
      <c r="C30" s="38"/>
      <c r="D30" s="38"/>
      <c r="E30" s="38"/>
      <c r="F30" s="38"/>
      <c r="G30" s="37">
        <f t="shared" si="0"/>
        <v>0</v>
      </c>
      <c r="H30" s="37">
        <f t="shared" si="1"/>
        <v>0</v>
      </c>
      <c r="I30" s="49">
        <f t="shared" si="2"/>
        <v>0</v>
      </c>
    </row>
    <row r="31" spans="1:9" ht="18.75" x14ac:dyDescent="0.3">
      <c r="A31" s="53">
        <f>Configuration!H9</f>
        <v>0</v>
      </c>
      <c r="B31" s="38"/>
      <c r="C31" s="38"/>
      <c r="D31" s="38"/>
      <c r="E31" s="38"/>
      <c r="F31" s="38"/>
      <c r="G31" s="37">
        <f t="shared" si="0"/>
        <v>0</v>
      </c>
      <c r="H31" s="37">
        <f t="shared" si="1"/>
        <v>0</v>
      </c>
      <c r="I31" s="49">
        <f t="shared" si="2"/>
        <v>0</v>
      </c>
    </row>
    <row r="32" spans="1:9" ht="18.75" x14ac:dyDescent="0.3">
      <c r="A32" s="53">
        <f>Configuration!H10</f>
        <v>0</v>
      </c>
      <c r="B32" s="38"/>
      <c r="C32" s="38"/>
      <c r="D32" s="38"/>
      <c r="E32" s="38"/>
      <c r="F32" s="38"/>
      <c r="G32" s="37">
        <f t="shared" si="0"/>
        <v>0</v>
      </c>
      <c r="H32" s="37">
        <f t="shared" si="1"/>
        <v>0</v>
      </c>
      <c r="I32" s="49">
        <f t="shared" si="2"/>
        <v>0</v>
      </c>
    </row>
    <row r="33" spans="1:9" ht="18.75" x14ac:dyDescent="0.3">
      <c r="A33" s="53">
        <f>Configuration!H11</f>
        <v>0</v>
      </c>
      <c r="B33" s="38"/>
      <c r="C33" s="38"/>
      <c r="D33" s="38"/>
      <c r="E33" s="38"/>
      <c r="F33" s="38"/>
      <c r="G33" s="37">
        <f t="shared" si="0"/>
        <v>0</v>
      </c>
      <c r="H33" s="37">
        <f t="shared" si="1"/>
        <v>0</v>
      </c>
      <c r="I33" s="49">
        <f t="shared" si="2"/>
        <v>0</v>
      </c>
    </row>
    <row r="34" spans="1:9" ht="18.75" x14ac:dyDescent="0.3">
      <c r="A34" s="53">
        <f>Configuration!H12</f>
        <v>0</v>
      </c>
      <c r="B34" s="38"/>
      <c r="C34" s="38"/>
      <c r="D34" s="38"/>
      <c r="E34" s="38"/>
      <c r="F34" s="38"/>
      <c r="G34" s="37">
        <f t="shared" si="0"/>
        <v>0</v>
      </c>
      <c r="H34" s="37">
        <f t="shared" si="1"/>
        <v>0</v>
      </c>
      <c r="I34" s="49">
        <f t="shared" si="2"/>
        <v>0</v>
      </c>
    </row>
    <row r="35" spans="1:9" ht="18.75" x14ac:dyDescent="0.3">
      <c r="A35" s="53">
        <f>Configuration!H13</f>
        <v>0</v>
      </c>
      <c r="B35" s="38"/>
      <c r="C35" s="38"/>
      <c r="D35" s="38"/>
      <c r="E35" s="38"/>
      <c r="F35" s="38"/>
      <c r="G35" s="37">
        <f t="shared" si="0"/>
        <v>0</v>
      </c>
      <c r="H35" s="37">
        <f t="shared" si="1"/>
        <v>0</v>
      </c>
      <c r="I35" s="49">
        <f t="shared" si="2"/>
        <v>0</v>
      </c>
    </row>
    <row r="36" spans="1:9" ht="18.75" x14ac:dyDescent="0.3">
      <c r="A36" s="53">
        <f>Configuration!H14</f>
        <v>0</v>
      </c>
      <c r="B36" s="38"/>
      <c r="C36" s="38"/>
      <c r="D36" s="38"/>
      <c r="E36" s="38"/>
      <c r="F36" s="38"/>
      <c r="G36" s="37">
        <f t="shared" si="0"/>
        <v>0</v>
      </c>
      <c r="H36" s="37">
        <f t="shared" si="1"/>
        <v>0</v>
      </c>
      <c r="I36" s="49">
        <f t="shared" si="2"/>
        <v>0</v>
      </c>
    </row>
    <row r="37" spans="1:9" ht="18.75" x14ac:dyDescent="0.3">
      <c r="A37" s="53">
        <f>Configuration!H15</f>
        <v>0</v>
      </c>
      <c r="B37" s="38"/>
      <c r="C37" s="38"/>
      <c r="D37" s="38"/>
      <c r="E37" s="38"/>
      <c r="F37" s="38"/>
      <c r="G37" s="37">
        <f t="shared" si="0"/>
        <v>0</v>
      </c>
      <c r="H37" s="37">
        <f t="shared" si="1"/>
        <v>0</v>
      </c>
      <c r="I37" s="49">
        <f t="shared" si="2"/>
        <v>0</v>
      </c>
    </row>
    <row r="38" spans="1:9" ht="18.75" x14ac:dyDescent="0.3">
      <c r="A38" s="53">
        <f>Configuration!J6</f>
        <v>0</v>
      </c>
      <c r="B38" s="38"/>
      <c r="C38" s="38"/>
      <c r="D38" s="38"/>
      <c r="E38" s="38"/>
      <c r="F38" s="38"/>
      <c r="G38" s="37">
        <f t="shared" si="0"/>
        <v>0</v>
      </c>
      <c r="H38" s="37">
        <f t="shared" si="1"/>
        <v>0</v>
      </c>
      <c r="I38" s="49">
        <f t="shared" si="2"/>
        <v>0</v>
      </c>
    </row>
    <row r="39" spans="1:9" ht="18.75" x14ac:dyDescent="0.3">
      <c r="A39" s="53">
        <f>Configuration!J7</f>
        <v>0</v>
      </c>
      <c r="B39" s="38"/>
      <c r="C39" s="38"/>
      <c r="D39" s="38"/>
      <c r="E39" s="38"/>
      <c r="F39" s="38"/>
      <c r="G39" s="37">
        <f t="shared" si="0"/>
        <v>0</v>
      </c>
      <c r="H39" s="37">
        <f t="shared" si="1"/>
        <v>0</v>
      </c>
      <c r="I39" s="49">
        <f t="shared" si="2"/>
        <v>0</v>
      </c>
    </row>
    <row r="40" spans="1:9" ht="18.75" x14ac:dyDescent="0.3">
      <c r="A40" s="53">
        <f>Configuration!J8</f>
        <v>0</v>
      </c>
      <c r="B40" s="38"/>
      <c r="C40" s="38"/>
      <c r="D40" s="38"/>
      <c r="E40" s="38"/>
      <c r="F40" s="38"/>
      <c r="G40" s="37">
        <f t="shared" si="0"/>
        <v>0</v>
      </c>
      <c r="H40" s="37">
        <f t="shared" si="1"/>
        <v>0</v>
      </c>
      <c r="I40" s="49">
        <f t="shared" si="2"/>
        <v>0</v>
      </c>
    </row>
    <row r="41" spans="1:9" ht="18.75" x14ac:dyDescent="0.3">
      <c r="A41" s="53">
        <f>Configuration!J9</f>
        <v>0</v>
      </c>
      <c r="B41" s="38"/>
      <c r="C41" s="38"/>
      <c r="D41" s="38"/>
      <c r="E41" s="38"/>
      <c r="F41" s="38"/>
      <c r="G41" s="37">
        <f t="shared" si="0"/>
        <v>0</v>
      </c>
      <c r="H41" s="37">
        <f t="shared" si="1"/>
        <v>0</v>
      </c>
      <c r="I41" s="49">
        <f t="shared" si="2"/>
        <v>0</v>
      </c>
    </row>
    <row r="42" spans="1:9" ht="19.5" thickBot="1" x14ac:dyDescent="0.35">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7" priority="1" operator="greaterThanOrEqual">
      <formula>0.6</formula>
    </cfRule>
  </conditionalFormatting>
  <hyperlinks>
    <hyperlink ref="A12" location="'Expanded Rubric'!A1" display="View Expanded Qualification Rubric Here" xr:uid="{7797FE9C-3F44-448F-B154-ACB8860D9268}"/>
  </hyperlinks>
  <pageMargins left="0" right="0" top="0" bottom="0" header="0" footer="0"/>
  <pageSetup scale="4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6BA7-8A1B-41AF-8E57-1209F1FCB921}">
  <sheetPr>
    <pageSetUpPr fitToPage="1"/>
  </sheetPr>
  <dimension ref="A1:AG42"/>
  <sheetViews>
    <sheetView zoomScale="70" zoomScaleNormal="70" workbookViewId="0">
      <selection sqref="A1:I1"/>
    </sheetView>
  </sheetViews>
  <sheetFormatPr defaultColWidth="9.140625" defaultRowHeight="15" x14ac:dyDescent="0.25"/>
  <cols>
    <col min="1" max="6" width="40.7109375" style="8" customWidth="1"/>
    <col min="7" max="7" width="25.140625" style="8" bestFit="1" customWidth="1"/>
    <col min="8" max="8" width="17" style="8" bestFit="1" customWidth="1"/>
    <col min="9" max="9" width="18.140625" style="8" bestFit="1" customWidth="1"/>
    <col min="10" max="18" width="11.7109375" style="8" customWidth="1"/>
    <col min="19" max="33" width="11.5703125" style="8" customWidth="1"/>
    <col min="34" max="16384" width="9.140625" style="8"/>
  </cols>
  <sheetData>
    <row r="1" spans="1:33" ht="18.75" x14ac:dyDescent="0.25">
      <c r="A1" s="132" t="s">
        <v>341</v>
      </c>
      <c r="B1" s="132"/>
      <c r="C1" s="132"/>
      <c r="D1" s="132"/>
      <c r="E1" s="132"/>
      <c r="F1" s="132"/>
      <c r="G1" s="132"/>
      <c r="H1" s="132"/>
      <c r="I1" s="132"/>
      <c r="J1" s="20"/>
      <c r="K1" s="20"/>
      <c r="L1" s="20"/>
      <c r="M1" s="20"/>
      <c r="N1" s="20"/>
      <c r="O1" s="20"/>
      <c r="P1" s="20"/>
      <c r="Q1" s="20"/>
      <c r="R1" s="20"/>
      <c r="S1" s="20"/>
      <c r="T1" s="20"/>
      <c r="U1" s="20"/>
      <c r="V1" s="20"/>
      <c r="W1" s="20"/>
      <c r="X1" s="20"/>
      <c r="Y1" s="20"/>
      <c r="Z1" s="20"/>
      <c r="AA1" s="20"/>
      <c r="AB1" s="20"/>
      <c r="AC1" s="20"/>
      <c r="AD1" s="20"/>
      <c r="AE1" s="20"/>
      <c r="AF1" s="20"/>
      <c r="AG1" s="20"/>
    </row>
    <row r="2" spans="1:33" ht="18.75" x14ac:dyDescent="0.3">
      <c r="A2" s="14" t="s">
        <v>342</v>
      </c>
      <c r="B2" s="14">
        <f>Configuration!B9</f>
        <v>0</v>
      </c>
      <c r="C2" s="15"/>
      <c r="D2" s="15"/>
      <c r="E2" s="15"/>
      <c r="F2" s="15"/>
      <c r="G2" s="15"/>
      <c r="H2" s="15"/>
      <c r="I2" s="15"/>
      <c r="J2" s="15"/>
      <c r="K2" s="15"/>
      <c r="L2" s="15"/>
      <c r="M2" s="15"/>
      <c r="N2" s="15"/>
      <c r="O2" s="15"/>
      <c r="P2" s="15"/>
      <c r="Q2" s="15"/>
      <c r="R2" s="15"/>
    </row>
    <row r="3" spans="1:33" ht="18.75" x14ac:dyDescent="0.3">
      <c r="A3" s="14" t="s">
        <v>43</v>
      </c>
      <c r="B3" s="16">
        <f>Configuration!C4</f>
        <v>0</v>
      </c>
      <c r="C3" s="15"/>
      <c r="D3" s="15"/>
      <c r="E3" s="15"/>
      <c r="F3" s="15"/>
      <c r="G3" s="15"/>
      <c r="H3" s="15"/>
      <c r="I3" s="15"/>
      <c r="J3" s="15"/>
      <c r="K3" s="15"/>
      <c r="L3" s="15"/>
      <c r="M3" s="15"/>
      <c r="N3" s="15"/>
      <c r="O3" s="15"/>
      <c r="P3" s="15"/>
      <c r="Q3" s="15"/>
      <c r="R3" s="15"/>
    </row>
    <row r="4" spans="1:33" ht="18.75" x14ac:dyDescent="0.3">
      <c r="A4" s="14" t="s">
        <v>309</v>
      </c>
      <c r="B4" s="14">
        <f>Configuration!C2</f>
        <v>0</v>
      </c>
      <c r="C4" s="15"/>
      <c r="D4" s="15"/>
      <c r="E4" s="15"/>
      <c r="F4" s="15"/>
      <c r="G4" s="15"/>
      <c r="H4" s="15"/>
      <c r="I4" s="15"/>
      <c r="J4" s="15"/>
      <c r="K4" s="15"/>
      <c r="L4" s="15"/>
      <c r="M4" s="15"/>
      <c r="N4" s="15"/>
      <c r="O4" s="15"/>
      <c r="P4" s="15"/>
      <c r="Q4" s="15"/>
      <c r="R4" s="15"/>
    </row>
    <row r="5" spans="1:33" x14ac:dyDescent="0.25">
      <c r="A5" s="15"/>
      <c r="B5" s="15"/>
      <c r="C5" s="15"/>
      <c r="D5" s="15"/>
      <c r="E5" s="15"/>
      <c r="F5" s="15"/>
      <c r="G5" s="15"/>
      <c r="H5" s="15"/>
      <c r="I5" s="15"/>
      <c r="J5" s="15"/>
      <c r="K5" s="15"/>
      <c r="L5" s="15"/>
      <c r="M5" s="15"/>
      <c r="N5" s="15"/>
      <c r="O5" s="15"/>
      <c r="P5" s="15"/>
      <c r="Q5" s="15"/>
      <c r="R5" s="15"/>
    </row>
    <row r="6" spans="1:33" ht="18.75" x14ac:dyDescent="0.25">
      <c r="A6" s="133" t="s">
        <v>343</v>
      </c>
      <c r="B6" s="133"/>
      <c r="C6" s="133"/>
      <c r="D6" s="133"/>
      <c r="E6" s="133"/>
      <c r="F6" s="133"/>
      <c r="G6" s="133"/>
      <c r="H6" s="133"/>
      <c r="I6" s="133"/>
      <c r="J6" s="21"/>
      <c r="K6" s="21"/>
      <c r="L6" s="21"/>
      <c r="M6" s="21"/>
      <c r="N6" s="21"/>
      <c r="O6" s="21"/>
      <c r="P6" s="21"/>
      <c r="Q6" s="21"/>
      <c r="R6" s="21"/>
      <c r="S6" s="21"/>
      <c r="T6" s="21"/>
      <c r="U6" s="21"/>
      <c r="V6" s="21"/>
      <c r="W6" s="21"/>
      <c r="X6" s="21"/>
      <c r="Y6" s="21"/>
      <c r="Z6" s="21"/>
      <c r="AA6" s="21"/>
      <c r="AB6" s="21"/>
      <c r="AC6" s="21"/>
      <c r="AD6" s="21"/>
      <c r="AE6" s="21"/>
      <c r="AF6" s="21"/>
      <c r="AG6" s="21"/>
    </row>
    <row r="7" spans="1:33" ht="15.75" x14ac:dyDescent="0.25">
      <c r="A7" s="134" t="s">
        <v>344</v>
      </c>
      <c r="B7" s="134"/>
      <c r="C7" s="134"/>
      <c r="D7" s="134"/>
      <c r="E7" s="134"/>
      <c r="F7" s="134"/>
      <c r="G7" s="134"/>
      <c r="H7" s="134"/>
      <c r="I7" s="134"/>
      <c r="J7" s="22"/>
      <c r="K7" s="22"/>
      <c r="L7" s="22"/>
      <c r="M7" s="22"/>
      <c r="N7" s="22"/>
      <c r="O7" s="22"/>
      <c r="P7" s="22"/>
      <c r="Q7" s="22"/>
      <c r="R7" s="22"/>
      <c r="S7" s="22"/>
      <c r="T7" s="22"/>
      <c r="U7" s="22"/>
      <c r="V7" s="22"/>
      <c r="W7" s="22"/>
      <c r="X7" s="22"/>
      <c r="Y7" s="22"/>
      <c r="Z7" s="22"/>
      <c r="AA7" s="22"/>
      <c r="AB7" s="22"/>
      <c r="AC7" s="22"/>
      <c r="AD7" s="22"/>
      <c r="AE7" s="22"/>
      <c r="AF7" s="22"/>
      <c r="AG7" s="22"/>
    </row>
    <row r="8" spans="1:33" ht="15.75" x14ac:dyDescent="0.25">
      <c r="A8" s="131" t="s">
        <v>345</v>
      </c>
      <c r="B8" s="131"/>
      <c r="C8" s="131"/>
      <c r="D8" s="131"/>
      <c r="E8" s="131"/>
      <c r="F8" s="131"/>
      <c r="G8" s="131"/>
      <c r="H8" s="131"/>
      <c r="I8" s="131"/>
      <c r="J8" s="22"/>
      <c r="K8" s="22"/>
      <c r="L8" s="22"/>
      <c r="M8" s="22"/>
      <c r="N8" s="22"/>
      <c r="O8" s="22"/>
      <c r="P8" s="22"/>
      <c r="Q8" s="22"/>
      <c r="R8" s="22"/>
      <c r="S8" s="22"/>
      <c r="T8" s="22"/>
      <c r="U8" s="22"/>
      <c r="V8" s="22"/>
      <c r="W8" s="22"/>
      <c r="X8" s="22"/>
      <c r="Y8" s="22"/>
      <c r="Z8" s="22"/>
      <c r="AA8" s="22"/>
      <c r="AB8" s="22"/>
      <c r="AC8" s="22"/>
      <c r="AD8" s="22"/>
      <c r="AE8" s="22"/>
      <c r="AF8" s="22"/>
      <c r="AG8" s="22"/>
    </row>
    <row r="9" spans="1:33" ht="15.75" x14ac:dyDescent="0.25">
      <c r="A9" s="131" t="s">
        <v>346</v>
      </c>
      <c r="B9" s="131"/>
      <c r="C9" s="131"/>
      <c r="D9" s="131"/>
      <c r="E9" s="131"/>
      <c r="F9" s="131"/>
      <c r="G9" s="131"/>
      <c r="H9" s="131"/>
      <c r="I9" s="131"/>
      <c r="J9" s="22"/>
      <c r="K9" s="22"/>
      <c r="L9" s="22"/>
      <c r="M9" s="22"/>
      <c r="N9" s="22"/>
      <c r="O9" s="22"/>
      <c r="P9" s="22"/>
      <c r="Q9" s="22"/>
      <c r="R9" s="22"/>
      <c r="S9" s="22"/>
      <c r="T9" s="22"/>
      <c r="U9" s="22"/>
      <c r="V9" s="22"/>
      <c r="W9" s="22"/>
      <c r="X9" s="22"/>
      <c r="Y9" s="22"/>
      <c r="Z9" s="22"/>
      <c r="AA9" s="22"/>
      <c r="AB9" s="22"/>
      <c r="AC9" s="22"/>
      <c r="AD9" s="22"/>
      <c r="AE9" s="22"/>
      <c r="AF9" s="22"/>
      <c r="AG9" s="22"/>
    </row>
    <row r="10" spans="1:33" ht="15.75" x14ac:dyDescent="0.25">
      <c r="A10" s="131" t="s">
        <v>347</v>
      </c>
      <c r="B10" s="131"/>
      <c r="C10" s="131"/>
      <c r="D10" s="131"/>
      <c r="E10" s="131"/>
      <c r="F10" s="131"/>
      <c r="G10" s="131"/>
      <c r="H10" s="131"/>
      <c r="I10" s="131"/>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15.75" x14ac:dyDescent="0.25">
      <c r="A11" s="131" t="s">
        <v>348</v>
      </c>
      <c r="B11" s="131"/>
      <c r="C11" s="131"/>
      <c r="D11" s="131"/>
      <c r="E11" s="131"/>
      <c r="F11" s="131"/>
      <c r="G11" s="131"/>
      <c r="H11" s="131"/>
      <c r="I11" s="131"/>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x14ac:dyDescent="0.25">
      <c r="A12" s="126" t="s">
        <v>349</v>
      </c>
      <c r="B12" s="126"/>
      <c r="C12" s="15"/>
      <c r="D12" s="15"/>
      <c r="E12" s="15"/>
      <c r="F12" s="15"/>
      <c r="G12" s="15"/>
      <c r="H12" s="15"/>
      <c r="I12" s="15"/>
      <c r="J12" s="15"/>
      <c r="K12" s="15"/>
      <c r="L12" s="15"/>
      <c r="M12" s="15"/>
      <c r="N12" s="15"/>
      <c r="O12" s="15"/>
      <c r="P12" s="15"/>
      <c r="Q12" s="15"/>
      <c r="R12" s="15"/>
    </row>
    <row r="13" spans="1:33" ht="15.75" thickBot="1" x14ac:dyDescent="0.3">
      <c r="A13" s="127"/>
      <c r="B13" s="127"/>
      <c r="C13" s="15"/>
      <c r="D13" s="15"/>
      <c r="E13" s="15"/>
      <c r="F13" s="15"/>
      <c r="G13" s="15"/>
      <c r="H13" s="15"/>
      <c r="I13" s="15"/>
      <c r="J13" s="15"/>
      <c r="K13" s="15"/>
      <c r="L13" s="15"/>
      <c r="M13" s="15"/>
      <c r="N13" s="15"/>
      <c r="O13" s="15"/>
      <c r="P13" s="15"/>
      <c r="Q13" s="15"/>
      <c r="R13" s="15"/>
    </row>
    <row r="14" spans="1:33" ht="19.5" thickBot="1" x14ac:dyDescent="0.3">
      <c r="A14" s="128" t="s">
        <v>350</v>
      </c>
      <c r="B14" s="129"/>
      <c r="C14" s="129"/>
      <c r="D14" s="129"/>
      <c r="E14" s="129"/>
      <c r="F14" s="129"/>
      <c r="G14" s="129"/>
      <c r="H14" s="129"/>
      <c r="I14" s="130"/>
    </row>
    <row r="15" spans="1:33" ht="18.75" x14ac:dyDescent="0.3">
      <c r="A15" s="31" t="s">
        <v>351</v>
      </c>
      <c r="B15" s="34" t="str">
        <f>Configuration!B19</f>
        <v>Make a Selection</v>
      </c>
      <c r="C15" s="34" t="str">
        <f>Configuration!B20</f>
        <v>Make a Selection</v>
      </c>
      <c r="D15" s="34" t="str">
        <f>Configuration!B21</f>
        <v>Make a Selection</v>
      </c>
      <c r="E15" s="34" t="str">
        <f>Configuration!B22</f>
        <v>Make a Selection</v>
      </c>
      <c r="F15" s="34" t="str">
        <f>Configuration!B23</f>
        <v>Make a Selection</v>
      </c>
      <c r="G15" s="39"/>
      <c r="H15" s="39"/>
      <c r="I15" s="45"/>
    </row>
    <row r="16" spans="1:33" ht="87" customHeight="1" thickBot="1" x14ac:dyDescent="0.35">
      <c r="A16" s="32" t="s">
        <v>352</v>
      </c>
      <c r="B16" s="35" t="str">
        <f>Configuration!D19</f>
        <v>N/A</v>
      </c>
      <c r="C16" s="36" t="str">
        <f>Configuration!D20</f>
        <v>N/A</v>
      </c>
      <c r="D16" s="36" t="str">
        <f>Configuration!D21</f>
        <v>N/A</v>
      </c>
      <c r="E16" s="36" t="str">
        <f>Configuration!D22</f>
        <v>N/A</v>
      </c>
      <c r="F16" s="36" t="str">
        <f>Configuration!D23</f>
        <v>N/A</v>
      </c>
      <c r="G16" s="40"/>
      <c r="H16" s="40"/>
      <c r="I16" s="46"/>
    </row>
    <row r="17" spans="1:9" ht="42.75" customHeight="1" x14ac:dyDescent="0.25">
      <c r="A17" s="47" t="s">
        <v>353</v>
      </c>
      <c r="B17" s="55" t="s">
        <v>354</v>
      </c>
      <c r="C17" s="55" t="s">
        <v>355</v>
      </c>
      <c r="D17" s="55" t="s">
        <v>356</v>
      </c>
      <c r="E17" s="55" t="s">
        <v>357</v>
      </c>
      <c r="F17" s="55" t="s">
        <v>358</v>
      </c>
      <c r="G17" s="33" t="s">
        <v>359</v>
      </c>
      <c r="H17" s="33" t="s">
        <v>360</v>
      </c>
      <c r="I17" s="48" t="s">
        <v>307</v>
      </c>
    </row>
    <row r="18" spans="1:9" ht="18.75" x14ac:dyDescent="0.3">
      <c r="A18" s="53">
        <f>Configuration!F6</f>
        <v>0</v>
      </c>
      <c r="B18" s="13"/>
      <c r="C18" s="13"/>
      <c r="D18" s="13"/>
      <c r="E18" s="13"/>
      <c r="F18" s="13"/>
      <c r="G18" s="37">
        <f t="shared" ref="G18:G42" si="0">COUNTA(B18:F18)*5</f>
        <v>0</v>
      </c>
      <c r="H18" s="37">
        <f>SUMIF(B18:F18,"&gt;0")</f>
        <v>0</v>
      </c>
      <c r="I18" s="49">
        <f>IFERROR(H18/G18, )</f>
        <v>0</v>
      </c>
    </row>
    <row r="19" spans="1:9" ht="18.75" x14ac:dyDescent="0.3">
      <c r="A19" s="53">
        <f>Configuration!F7</f>
        <v>0</v>
      </c>
      <c r="B19" s="13"/>
      <c r="C19" s="13"/>
      <c r="D19" s="13"/>
      <c r="E19" s="13"/>
      <c r="F19" s="13"/>
      <c r="G19" s="37">
        <f t="shared" si="0"/>
        <v>0</v>
      </c>
      <c r="H19" s="37">
        <f t="shared" ref="H19:H42" si="1">SUMIF(B19:F19,"&gt;0")</f>
        <v>0</v>
      </c>
      <c r="I19" s="49">
        <f t="shared" ref="I19:I42" si="2">IFERROR(H19/G19, )</f>
        <v>0</v>
      </c>
    </row>
    <row r="20" spans="1:9" ht="18.75" x14ac:dyDescent="0.3">
      <c r="A20" s="53">
        <f>Configuration!F8</f>
        <v>0</v>
      </c>
      <c r="B20" s="13"/>
      <c r="C20" s="13"/>
      <c r="D20" s="13"/>
      <c r="E20" s="13"/>
      <c r="F20" s="13"/>
      <c r="G20" s="37">
        <f t="shared" si="0"/>
        <v>0</v>
      </c>
      <c r="H20" s="37">
        <f t="shared" si="1"/>
        <v>0</v>
      </c>
      <c r="I20" s="49">
        <f t="shared" si="2"/>
        <v>0</v>
      </c>
    </row>
    <row r="21" spans="1:9" ht="18.75" x14ac:dyDescent="0.3">
      <c r="A21" s="53">
        <f>Configuration!F9</f>
        <v>0</v>
      </c>
      <c r="B21" s="13"/>
      <c r="C21" s="13"/>
      <c r="D21" s="13"/>
      <c r="E21" s="13"/>
      <c r="F21" s="13"/>
      <c r="G21" s="37">
        <f t="shared" si="0"/>
        <v>0</v>
      </c>
      <c r="H21" s="37">
        <f t="shared" si="1"/>
        <v>0</v>
      </c>
      <c r="I21" s="49">
        <f t="shared" si="2"/>
        <v>0</v>
      </c>
    </row>
    <row r="22" spans="1:9" ht="18.75" x14ac:dyDescent="0.3">
      <c r="A22" s="53">
        <f>Configuration!F10</f>
        <v>0</v>
      </c>
      <c r="B22" s="13"/>
      <c r="C22" s="13"/>
      <c r="D22" s="13"/>
      <c r="E22" s="13"/>
      <c r="F22" s="13"/>
      <c r="G22" s="37">
        <f t="shared" si="0"/>
        <v>0</v>
      </c>
      <c r="H22" s="37">
        <f t="shared" si="1"/>
        <v>0</v>
      </c>
      <c r="I22" s="49">
        <f t="shared" si="2"/>
        <v>0</v>
      </c>
    </row>
    <row r="23" spans="1:9" ht="18.75" x14ac:dyDescent="0.3">
      <c r="A23" s="53">
        <f>Configuration!F11</f>
        <v>0</v>
      </c>
      <c r="B23" s="13"/>
      <c r="C23" s="13"/>
      <c r="D23" s="13"/>
      <c r="E23" s="13"/>
      <c r="F23" s="13"/>
      <c r="G23" s="37">
        <f t="shared" si="0"/>
        <v>0</v>
      </c>
      <c r="H23" s="37">
        <f t="shared" si="1"/>
        <v>0</v>
      </c>
      <c r="I23" s="49">
        <f t="shared" si="2"/>
        <v>0</v>
      </c>
    </row>
    <row r="24" spans="1:9" ht="18.75" x14ac:dyDescent="0.3">
      <c r="A24" s="53">
        <f>Configuration!F12</f>
        <v>0</v>
      </c>
      <c r="B24" s="13"/>
      <c r="C24" s="13"/>
      <c r="D24" s="13"/>
      <c r="E24" s="13"/>
      <c r="F24" s="13"/>
      <c r="G24" s="37">
        <f t="shared" si="0"/>
        <v>0</v>
      </c>
      <c r="H24" s="37">
        <f t="shared" si="1"/>
        <v>0</v>
      </c>
      <c r="I24" s="49">
        <f t="shared" si="2"/>
        <v>0</v>
      </c>
    </row>
    <row r="25" spans="1:9" ht="18.75" x14ac:dyDescent="0.3">
      <c r="A25" s="53">
        <f>Configuration!F13</f>
        <v>0</v>
      </c>
      <c r="B25" s="13"/>
      <c r="C25" s="13"/>
      <c r="D25" s="13"/>
      <c r="E25" s="13"/>
      <c r="F25" s="13"/>
      <c r="G25" s="37">
        <f t="shared" si="0"/>
        <v>0</v>
      </c>
      <c r="H25" s="37">
        <f t="shared" si="1"/>
        <v>0</v>
      </c>
      <c r="I25" s="49">
        <f t="shared" si="2"/>
        <v>0</v>
      </c>
    </row>
    <row r="26" spans="1:9" ht="18.75" x14ac:dyDescent="0.3">
      <c r="A26" s="53">
        <f>Configuration!F14</f>
        <v>0</v>
      </c>
      <c r="B26" s="13"/>
      <c r="C26" s="13"/>
      <c r="D26" s="13"/>
      <c r="E26" s="13"/>
      <c r="F26" s="13"/>
      <c r="G26" s="37">
        <f t="shared" si="0"/>
        <v>0</v>
      </c>
      <c r="H26" s="37">
        <f t="shared" si="1"/>
        <v>0</v>
      </c>
      <c r="I26" s="49">
        <f t="shared" si="2"/>
        <v>0</v>
      </c>
    </row>
    <row r="27" spans="1:9" ht="18.75" x14ac:dyDescent="0.3">
      <c r="A27" s="53">
        <f>Configuration!F15</f>
        <v>0</v>
      </c>
      <c r="B27" s="13"/>
      <c r="C27" s="13"/>
      <c r="D27" s="13"/>
      <c r="E27" s="13"/>
      <c r="F27" s="13"/>
      <c r="G27" s="37">
        <f t="shared" si="0"/>
        <v>0</v>
      </c>
      <c r="H27" s="37">
        <f t="shared" si="1"/>
        <v>0</v>
      </c>
      <c r="I27" s="49">
        <f t="shared" si="2"/>
        <v>0</v>
      </c>
    </row>
    <row r="28" spans="1:9" ht="18.75" x14ac:dyDescent="0.3">
      <c r="A28" s="53">
        <f>Configuration!H6</f>
        <v>0</v>
      </c>
      <c r="B28" s="38"/>
      <c r="C28" s="38"/>
      <c r="D28" s="38"/>
      <c r="E28" s="38"/>
      <c r="F28" s="38"/>
      <c r="G28" s="37">
        <f t="shared" si="0"/>
        <v>0</v>
      </c>
      <c r="H28" s="37">
        <f t="shared" si="1"/>
        <v>0</v>
      </c>
      <c r="I28" s="49">
        <f t="shared" si="2"/>
        <v>0</v>
      </c>
    </row>
    <row r="29" spans="1:9" ht="18.75" x14ac:dyDescent="0.3">
      <c r="A29" s="53">
        <f>Configuration!H7</f>
        <v>0</v>
      </c>
      <c r="B29" s="38"/>
      <c r="C29" s="38"/>
      <c r="D29" s="38"/>
      <c r="E29" s="38"/>
      <c r="F29" s="38"/>
      <c r="G29" s="37">
        <f t="shared" si="0"/>
        <v>0</v>
      </c>
      <c r="H29" s="37">
        <f t="shared" si="1"/>
        <v>0</v>
      </c>
      <c r="I29" s="49">
        <f t="shared" si="2"/>
        <v>0</v>
      </c>
    </row>
    <row r="30" spans="1:9" ht="18.75" x14ac:dyDescent="0.3">
      <c r="A30" s="53">
        <f>Configuration!H8</f>
        <v>0</v>
      </c>
      <c r="B30" s="38"/>
      <c r="C30" s="38"/>
      <c r="D30" s="38"/>
      <c r="E30" s="38"/>
      <c r="F30" s="38"/>
      <c r="G30" s="37">
        <f t="shared" si="0"/>
        <v>0</v>
      </c>
      <c r="H30" s="37">
        <f t="shared" si="1"/>
        <v>0</v>
      </c>
      <c r="I30" s="49">
        <f t="shared" si="2"/>
        <v>0</v>
      </c>
    </row>
    <row r="31" spans="1:9" ht="18.75" x14ac:dyDescent="0.3">
      <c r="A31" s="53">
        <f>Configuration!H9</f>
        <v>0</v>
      </c>
      <c r="B31" s="38"/>
      <c r="C31" s="38"/>
      <c r="D31" s="38"/>
      <c r="E31" s="38"/>
      <c r="F31" s="38"/>
      <c r="G31" s="37">
        <f t="shared" si="0"/>
        <v>0</v>
      </c>
      <c r="H31" s="37">
        <f t="shared" si="1"/>
        <v>0</v>
      </c>
      <c r="I31" s="49">
        <f t="shared" si="2"/>
        <v>0</v>
      </c>
    </row>
    <row r="32" spans="1:9" ht="18.75" x14ac:dyDescent="0.3">
      <c r="A32" s="53">
        <f>Configuration!H10</f>
        <v>0</v>
      </c>
      <c r="B32" s="38"/>
      <c r="C32" s="38"/>
      <c r="D32" s="38"/>
      <c r="E32" s="38"/>
      <c r="F32" s="38"/>
      <c r="G32" s="37">
        <f t="shared" si="0"/>
        <v>0</v>
      </c>
      <c r="H32" s="37">
        <f t="shared" si="1"/>
        <v>0</v>
      </c>
      <c r="I32" s="49">
        <f t="shared" si="2"/>
        <v>0</v>
      </c>
    </row>
    <row r="33" spans="1:9" ht="18.75" x14ac:dyDescent="0.3">
      <c r="A33" s="53">
        <f>Configuration!H11</f>
        <v>0</v>
      </c>
      <c r="B33" s="38"/>
      <c r="C33" s="38"/>
      <c r="D33" s="38"/>
      <c r="E33" s="38"/>
      <c r="F33" s="38"/>
      <c r="G33" s="37">
        <f t="shared" si="0"/>
        <v>0</v>
      </c>
      <c r="H33" s="37">
        <f t="shared" si="1"/>
        <v>0</v>
      </c>
      <c r="I33" s="49">
        <f t="shared" si="2"/>
        <v>0</v>
      </c>
    </row>
    <row r="34" spans="1:9" ht="18.75" x14ac:dyDescent="0.3">
      <c r="A34" s="53">
        <f>Configuration!H12</f>
        <v>0</v>
      </c>
      <c r="B34" s="38"/>
      <c r="C34" s="38"/>
      <c r="D34" s="38"/>
      <c r="E34" s="38"/>
      <c r="F34" s="38"/>
      <c r="G34" s="37">
        <f t="shared" si="0"/>
        <v>0</v>
      </c>
      <c r="H34" s="37">
        <f t="shared" si="1"/>
        <v>0</v>
      </c>
      <c r="I34" s="49">
        <f t="shared" si="2"/>
        <v>0</v>
      </c>
    </row>
    <row r="35" spans="1:9" ht="18.75" x14ac:dyDescent="0.3">
      <c r="A35" s="53">
        <f>Configuration!H13</f>
        <v>0</v>
      </c>
      <c r="B35" s="38"/>
      <c r="C35" s="38"/>
      <c r="D35" s="38"/>
      <c r="E35" s="38"/>
      <c r="F35" s="38"/>
      <c r="G35" s="37">
        <f t="shared" si="0"/>
        <v>0</v>
      </c>
      <c r="H35" s="37">
        <f t="shared" si="1"/>
        <v>0</v>
      </c>
      <c r="I35" s="49">
        <f t="shared" si="2"/>
        <v>0</v>
      </c>
    </row>
    <row r="36" spans="1:9" ht="18.75" x14ac:dyDescent="0.3">
      <c r="A36" s="53">
        <f>Configuration!H14</f>
        <v>0</v>
      </c>
      <c r="B36" s="38"/>
      <c r="C36" s="38"/>
      <c r="D36" s="38"/>
      <c r="E36" s="38"/>
      <c r="F36" s="38"/>
      <c r="G36" s="37">
        <f t="shared" si="0"/>
        <v>0</v>
      </c>
      <c r="H36" s="37">
        <f t="shared" si="1"/>
        <v>0</v>
      </c>
      <c r="I36" s="49">
        <f t="shared" si="2"/>
        <v>0</v>
      </c>
    </row>
    <row r="37" spans="1:9" ht="18.75" x14ac:dyDescent="0.3">
      <c r="A37" s="53">
        <f>Configuration!H15</f>
        <v>0</v>
      </c>
      <c r="B37" s="38"/>
      <c r="C37" s="38"/>
      <c r="D37" s="38"/>
      <c r="E37" s="38"/>
      <c r="F37" s="38"/>
      <c r="G37" s="37">
        <f t="shared" si="0"/>
        <v>0</v>
      </c>
      <c r="H37" s="37">
        <f t="shared" si="1"/>
        <v>0</v>
      </c>
      <c r="I37" s="49">
        <f t="shared" si="2"/>
        <v>0</v>
      </c>
    </row>
    <row r="38" spans="1:9" ht="18.75" x14ac:dyDescent="0.3">
      <c r="A38" s="53">
        <f>Configuration!J6</f>
        <v>0</v>
      </c>
      <c r="B38" s="38"/>
      <c r="C38" s="38"/>
      <c r="D38" s="38"/>
      <c r="E38" s="38"/>
      <c r="F38" s="38"/>
      <c r="G38" s="37">
        <f t="shared" si="0"/>
        <v>0</v>
      </c>
      <c r="H38" s="37">
        <f t="shared" si="1"/>
        <v>0</v>
      </c>
      <c r="I38" s="49">
        <f t="shared" si="2"/>
        <v>0</v>
      </c>
    </row>
    <row r="39" spans="1:9" ht="18.75" x14ac:dyDescent="0.3">
      <c r="A39" s="53">
        <f>Configuration!J7</f>
        <v>0</v>
      </c>
      <c r="B39" s="38"/>
      <c r="C39" s="38"/>
      <c r="D39" s="38"/>
      <c r="E39" s="38"/>
      <c r="F39" s="38"/>
      <c r="G39" s="37">
        <f t="shared" si="0"/>
        <v>0</v>
      </c>
      <c r="H39" s="37">
        <f t="shared" si="1"/>
        <v>0</v>
      </c>
      <c r="I39" s="49">
        <f t="shared" si="2"/>
        <v>0</v>
      </c>
    </row>
    <row r="40" spans="1:9" ht="18.75" x14ac:dyDescent="0.3">
      <c r="A40" s="53">
        <f>Configuration!J8</f>
        <v>0</v>
      </c>
      <c r="B40" s="38"/>
      <c r="C40" s="38"/>
      <c r="D40" s="38"/>
      <c r="E40" s="38"/>
      <c r="F40" s="38"/>
      <c r="G40" s="37">
        <f t="shared" si="0"/>
        <v>0</v>
      </c>
      <c r="H40" s="37">
        <f t="shared" si="1"/>
        <v>0</v>
      </c>
      <c r="I40" s="49">
        <f t="shared" si="2"/>
        <v>0</v>
      </c>
    </row>
    <row r="41" spans="1:9" ht="18.75" x14ac:dyDescent="0.3">
      <c r="A41" s="53">
        <f>Configuration!J9</f>
        <v>0</v>
      </c>
      <c r="B41" s="38"/>
      <c r="C41" s="38"/>
      <c r="D41" s="38"/>
      <c r="E41" s="38"/>
      <c r="F41" s="38"/>
      <c r="G41" s="37">
        <f t="shared" si="0"/>
        <v>0</v>
      </c>
      <c r="H41" s="37">
        <f t="shared" si="1"/>
        <v>0</v>
      </c>
      <c r="I41" s="49">
        <f t="shared" si="2"/>
        <v>0</v>
      </c>
    </row>
    <row r="42" spans="1:9" ht="19.5" thickBot="1" x14ac:dyDescent="0.35">
      <c r="A42" s="54">
        <f>Configuration!J10</f>
        <v>0</v>
      </c>
      <c r="B42" s="50"/>
      <c r="C42" s="50"/>
      <c r="D42" s="50"/>
      <c r="E42" s="50"/>
      <c r="F42" s="50"/>
      <c r="G42" s="51">
        <f t="shared" si="0"/>
        <v>0</v>
      </c>
      <c r="H42" s="51">
        <f t="shared" si="1"/>
        <v>0</v>
      </c>
      <c r="I42" s="52">
        <f t="shared" si="2"/>
        <v>0</v>
      </c>
    </row>
  </sheetData>
  <sheetProtection sheet="1" formatColumns="0" formatRows="0"/>
  <mergeCells count="9">
    <mergeCell ref="A10:I10"/>
    <mergeCell ref="A11:I11"/>
    <mergeCell ref="A14:I14"/>
    <mergeCell ref="A1:I1"/>
    <mergeCell ref="A6:I6"/>
    <mergeCell ref="A7:I7"/>
    <mergeCell ref="A8:I8"/>
    <mergeCell ref="A9:I9"/>
    <mergeCell ref="A12:B13"/>
  </mergeCells>
  <conditionalFormatting sqref="I18:I42">
    <cfRule type="cellIs" dxfId="6" priority="1" operator="greaterThanOrEqual">
      <formula>0.6</formula>
    </cfRule>
  </conditionalFormatting>
  <hyperlinks>
    <hyperlink ref="A12" location="'Expanded Rubric'!A1" display="View Expanded Qualification Rubric Here" xr:uid="{938E6732-25F3-46E9-9130-9508B36D1915}"/>
  </hyperlinks>
  <pageMargins left="0" right="0" top="0" bottom="0" header="0" footer="0"/>
  <pageSetup scale="4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adbd09-65e2-42d3-98da-2a47ce57bdc8" xsi:nil="true"/>
    <lcf76f155ced4ddcb4097134ff3c332f xmlns="0fce2a89-ee3e-48d3-8fac-aa62df30596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DB4B84A490B54B86E2A124846A6B8D" ma:contentTypeVersion="16" ma:contentTypeDescription="Create a new document." ma:contentTypeScope="" ma:versionID="977dc9b6034d8c3fe7a16768aa4e455f">
  <xsd:schema xmlns:xsd="http://www.w3.org/2001/XMLSchema" xmlns:xs="http://www.w3.org/2001/XMLSchema" xmlns:p="http://schemas.microsoft.com/office/2006/metadata/properties" xmlns:ns2="0fce2a89-ee3e-48d3-8fac-aa62df305961" xmlns:ns3="69adbd09-65e2-42d3-98da-2a47ce57bdc8" targetNamespace="http://schemas.microsoft.com/office/2006/metadata/properties" ma:root="true" ma:fieldsID="56c57d1d615fa8eb2336e805d2199f52" ns2:_="" ns3:_="">
    <xsd:import namespace="0fce2a89-ee3e-48d3-8fac-aa62df305961"/>
    <xsd:import namespace="69adbd09-65e2-42d3-98da-2a47ce57bd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ce2a89-ee3e-48d3-8fac-aa62df305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283cc98-4911-4af9-adab-a260dc201e4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adbd09-65e2-42d3-98da-2a47ce57bdc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415a22-ecb7-41ea-ade1-d87d9d9eea3d}" ma:internalName="TaxCatchAll" ma:showField="CatchAllData" ma:web="69adbd09-65e2-42d3-98da-2a47ce57bdc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C9044F-3A49-44EE-B3F7-CD038894CB06}">
  <ds:schemaRefs>
    <ds:schemaRef ds:uri="http://schemas.microsoft.com/office/2006/metadata/properties"/>
    <ds:schemaRef ds:uri="http://schemas.microsoft.com/office/infopath/2007/PartnerControls"/>
    <ds:schemaRef ds:uri="69adbd09-65e2-42d3-98da-2a47ce57bdc8"/>
    <ds:schemaRef ds:uri="0fce2a89-ee3e-48d3-8fac-aa62df305961"/>
  </ds:schemaRefs>
</ds:datastoreItem>
</file>

<file path=customXml/itemProps2.xml><?xml version="1.0" encoding="utf-8"?>
<ds:datastoreItem xmlns:ds="http://schemas.openxmlformats.org/officeDocument/2006/customXml" ds:itemID="{F6F0C15E-CD03-4F4F-B4D9-16663A50CE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ce2a89-ee3e-48d3-8fac-aa62df305961"/>
    <ds:schemaRef ds:uri="69adbd09-65e2-42d3-98da-2a47ce57bd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AF25CA-A750-44EF-9601-728F25D059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21</vt:i4>
      </vt:variant>
    </vt:vector>
  </HeadingPairs>
  <TitlesOfParts>
    <vt:vector size="36" baseType="lpstr">
      <vt:lpstr>Instructions</vt:lpstr>
      <vt:lpstr>Configuration</vt:lpstr>
      <vt:lpstr>CompetencyBank</vt:lpstr>
      <vt:lpstr>Summary </vt:lpstr>
      <vt:lpstr>Expanded Rubric</vt:lpstr>
      <vt:lpstr>Panelist (1)</vt:lpstr>
      <vt:lpstr>Panelist (2)</vt:lpstr>
      <vt:lpstr>Panelist (3)</vt:lpstr>
      <vt:lpstr>Panelist (4)</vt:lpstr>
      <vt:lpstr>Panelist (5)</vt:lpstr>
      <vt:lpstr>Panelist (6)</vt:lpstr>
      <vt:lpstr>Panelist (7)</vt:lpstr>
      <vt:lpstr>Panelist (8)</vt:lpstr>
      <vt:lpstr>Panelist (9)</vt:lpstr>
      <vt:lpstr>Panelist (10)</vt:lpstr>
      <vt:lpstr>Competency_Identification</vt:lpstr>
      <vt:lpstr>Competency_List</vt:lpstr>
      <vt:lpstr>CompetencyList</vt:lpstr>
      <vt:lpstr>Interview_Question_Type</vt:lpstr>
      <vt:lpstr>InterviewList</vt:lpstr>
      <vt:lpstr>InterviewQList</vt:lpstr>
      <vt:lpstr>InterviewQuestionList</vt:lpstr>
      <vt:lpstr>Configuration!Print_Area</vt:lpstr>
      <vt:lpstr>'Expanded Rubric'!Print_Area</vt:lpstr>
      <vt:lpstr>Instructions!Print_Area</vt:lpstr>
      <vt:lpstr>'Panelist (1)'!Print_Area</vt:lpstr>
      <vt:lpstr>'Panelist (10)'!Print_Area</vt:lpstr>
      <vt:lpstr>'Panelist (2)'!Print_Area</vt:lpstr>
      <vt:lpstr>'Panelist (3)'!Print_Area</vt:lpstr>
      <vt:lpstr>'Panelist (4)'!Print_Area</vt:lpstr>
      <vt:lpstr>'Panelist (5)'!Print_Area</vt:lpstr>
      <vt:lpstr>'Panelist (6)'!Print_Area</vt:lpstr>
      <vt:lpstr>'Panelist (7)'!Print_Area</vt:lpstr>
      <vt:lpstr>'Panelist (8)'!Print_Area</vt:lpstr>
      <vt:lpstr>'Panelist (9)'!Print_Area</vt:lpstr>
      <vt:lpstr>'Summary '!Print_Area</vt:lpstr>
    </vt:vector>
  </TitlesOfParts>
  <Manager/>
  <Company>Louisiana State Civil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Schuelke</dc:creator>
  <cp:keywords/>
  <dc:description/>
  <cp:lastModifiedBy>Jaron Bertrand</cp:lastModifiedBy>
  <cp:revision/>
  <dcterms:created xsi:type="dcterms:W3CDTF">2025-08-19T19:45:35Z</dcterms:created>
  <dcterms:modified xsi:type="dcterms:W3CDTF">2026-01-21T16:12:38Z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0x01010046DB4B84A490B54B86E2A124846A6B8D</vt:lpwstr>
  </property>
  <property fmtid="{D5CDD505-2E9C-101B-9397-08002B2CF9AE}" pid="3" name="MediaServiceImageTags">
    <vt:lpwstr/>
  </property>
</Properties>
</file>