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csWeb01Test\y$\WWW\files\hiring_framework\"/>
    </mc:Choice>
  </mc:AlternateContent>
  <xr:revisionPtr revIDLastSave="0" documentId="13_ncr:1_{AA28C9D2-C6C3-471C-AE8E-95032BEBF4B3}" xr6:coauthVersionLast="47" xr6:coauthVersionMax="47" xr10:uidLastSave="{00000000-0000-0000-0000-000000000000}"/>
  <bookViews>
    <workbookView xWindow="-120" yWindow="-120" windowWidth="25440" windowHeight="15270" xr2:uid="{3A305F14-BC94-403F-9302-40EC7BBBEFE0}"/>
  </bookViews>
  <sheets>
    <sheet name="Instructions" sheetId="34" r:id="rId1"/>
    <sheet name="Configuration" sheetId="4" r:id="rId2"/>
    <sheet name="CompetencyBank" sheetId="3" state="hidden" r:id="rId3"/>
    <sheet name="Summary " sheetId="16" r:id="rId4"/>
    <sheet name="Expanded Rubric" sheetId="35" r:id="rId5"/>
    <sheet name="Panelist (2)" sheetId="19" r:id="rId6"/>
    <sheet name="Panelist (1)" sheetId="2" r:id="rId7"/>
    <sheet name="Panelist (3)" sheetId="20" r:id="rId8"/>
    <sheet name="Panelist (4)" sheetId="21" r:id="rId9"/>
    <sheet name="Panelist (5)" sheetId="28" r:id="rId10"/>
    <sheet name="Panelist (6)" sheetId="29" r:id="rId11"/>
    <sheet name="Panelist (7)" sheetId="30" r:id="rId12"/>
    <sheet name="Panelist (8)" sheetId="31" r:id="rId13"/>
    <sheet name="Panelist (9)" sheetId="32" r:id="rId14"/>
    <sheet name="Panelist (10)" sheetId="33" r:id="rId15"/>
  </sheets>
  <externalReferences>
    <externalReference r:id="rId16"/>
  </externalReferences>
  <definedNames>
    <definedName name="Competency_Identification" localSheetId="4">[1]CompetencyBank!$A$2:$A$58</definedName>
    <definedName name="Competency_Identification">CompetencyBank!$A$2:$A$58</definedName>
    <definedName name="Competency_List">CompetencyBank!$A:$A</definedName>
    <definedName name="CompetencyList">CompetencyBank!$A$2:$A$34</definedName>
    <definedName name="Interview_Question_Type" localSheetId="4">[1]CompetencyBank!#REF!</definedName>
    <definedName name="Interview_Question_Type">CompetencyBank!$T$2:$T$60</definedName>
    <definedName name="InterviewList" localSheetId="4">[1]CompetencyBank!#REF!</definedName>
    <definedName name="InterviewList">CompetencyBank!$T$2:$T$59</definedName>
    <definedName name="InterviewQList" localSheetId="4">[1]CompetencyBank!#REF!</definedName>
    <definedName name="InterviewQList">CompetencyBank!$T$1:$T$60</definedName>
    <definedName name="InterviewQuestionList" localSheetId="4">[1]CompetencyBank!#REF!</definedName>
    <definedName name="InterviewQuestionList">CompetencyBank!$T$3:$T$59</definedName>
    <definedName name="_xlnm.Print_Area" localSheetId="1">Configuration!$A$1:$M$47</definedName>
    <definedName name="_xlnm.Print_Area" localSheetId="4">'Expanded Rubric'!$A$1:$E$9</definedName>
    <definedName name="_xlnm.Print_Area" localSheetId="0">Instructions!$A$1:$A$58</definedName>
    <definedName name="_xlnm.Print_Area" localSheetId="6">'Panelist (1)'!$A$1:$O$34</definedName>
    <definedName name="_xlnm.Print_Area" localSheetId="14">'Panelist (10)'!$A$1:$O$34</definedName>
    <definedName name="_xlnm.Print_Area" localSheetId="5">'Panelist (2)'!$A$1:$O$34</definedName>
    <definedName name="_xlnm.Print_Area" localSheetId="7">'Panelist (3)'!$A$1:$O$34</definedName>
    <definedName name="_xlnm.Print_Area" localSheetId="8">'Panelist (4)'!$A$1:$O$34</definedName>
    <definedName name="_xlnm.Print_Area" localSheetId="9">'Panelist (5)'!$A$1:$O$34</definedName>
    <definedName name="_xlnm.Print_Area" localSheetId="10">'Panelist (6)'!$A$1:$O$34</definedName>
    <definedName name="_xlnm.Print_Area" localSheetId="11">'Panelist (7)'!$A$1:$O$34</definedName>
    <definedName name="_xlnm.Print_Area" localSheetId="12">'Panelist (8)'!$A$1:$O$34</definedName>
    <definedName name="_xlnm.Print_Area" localSheetId="13">'Panelist (9)'!$A$1:$O$34</definedName>
    <definedName name="_xlnm.Print_Area" localSheetId="3">'Summary '!$A$1:$M$15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1" l="1"/>
  <c r="B2" i="28"/>
  <c r="O32" i="33"/>
  <c r="N32" i="33"/>
  <c r="M32" i="33"/>
  <c r="L32" i="33"/>
  <c r="K32" i="33"/>
  <c r="J32" i="33"/>
  <c r="I32" i="33"/>
  <c r="H32" i="33"/>
  <c r="G32" i="33"/>
  <c r="F32" i="33"/>
  <c r="O32" i="32"/>
  <c r="N32" i="32"/>
  <c r="M32" i="32"/>
  <c r="L32" i="32"/>
  <c r="K32" i="32"/>
  <c r="J32" i="32"/>
  <c r="I32" i="32"/>
  <c r="H32" i="32"/>
  <c r="G32" i="32"/>
  <c r="F32" i="32"/>
  <c r="O32" i="31"/>
  <c r="N32" i="31"/>
  <c r="M32" i="31"/>
  <c r="L32" i="31"/>
  <c r="K32" i="31"/>
  <c r="J32" i="31"/>
  <c r="I32" i="31"/>
  <c r="H32" i="31"/>
  <c r="G32" i="31"/>
  <c r="F32" i="31"/>
  <c r="O32" i="30"/>
  <c r="N32" i="30"/>
  <c r="M32" i="30"/>
  <c r="L32" i="30"/>
  <c r="K32" i="30"/>
  <c r="J32" i="30"/>
  <c r="I32" i="30"/>
  <c r="H32" i="30"/>
  <c r="G32" i="30"/>
  <c r="F32" i="30"/>
  <c r="O32" i="29"/>
  <c r="N32" i="29"/>
  <c r="M32" i="29"/>
  <c r="L32" i="29"/>
  <c r="K32" i="29"/>
  <c r="J32" i="29"/>
  <c r="I32" i="29"/>
  <c r="H32" i="29"/>
  <c r="G32" i="29"/>
  <c r="F32" i="29"/>
  <c r="O32" i="28"/>
  <c r="N32" i="28"/>
  <c r="M32" i="28"/>
  <c r="L32" i="28"/>
  <c r="K32" i="28"/>
  <c r="J32" i="28"/>
  <c r="I32" i="28"/>
  <c r="H32" i="28"/>
  <c r="G32" i="28"/>
  <c r="F32" i="28"/>
  <c r="O32" i="21"/>
  <c r="N32" i="21"/>
  <c r="M32" i="21"/>
  <c r="L32" i="21"/>
  <c r="K32" i="21"/>
  <c r="J32" i="21"/>
  <c r="I32" i="21"/>
  <c r="H32" i="21"/>
  <c r="G32" i="21"/>
  <c r="F32" i="21"/>
  <c r="O32" i="20"/>
  <c r="N32" i="20"/>
  <c r="M32" i="20"/>
  <c r="L32" i="20"/>
  <c r="K32" i="20"/>
  <c r="J32" i="20"/>
  <c r="I32" i="20"/>
  <c r="H32" i="20"/>
  <c r="G32" i="20"/>
  <c r="F32" i="20"/>
  <c r="O32" i="19"/>
  <c r="N32" i="19"/>
  <c r="M32" i="19"/>
  <c r="L32" i="19"/>
  <c r="K32" i="19"/>
  <c r="J32" i="19"/>
  <c r="I32" i="19"/>
  <c r="H32" i="19"/>
  <c r="G32" i="19"/>
  <c r="F32" i="19"/>
  <c r="O32" i="2"/>
  <c r="N32" i="2"/>
  <c r="M32" i="2"/>
  <c r="L32" i="2"/>
  <c r="K32" i="2"/>
  <c r="J32" i="2"/>
  <c r="I32" i="2"/>
  <c r="H32" i="2"/>
  <c r="G32" i="2"/>
  <c r="F32" i="2"/>
  <c r="A19" i="2" l="1"/>
  <c r="G33" i="33"/>
  <c r="H33" i="33"/>
  <c r="I33" i="33"/>
  <c r="J33" i="33"/>
  <c r="K33" i="33"/>
  <c r="L33" i="33"/>
  <c r="M33" i="33"/>
  <c r="N33" i="33"/>
  <c r="O33" i="33"/>
  <c r="F33" i="33"/>
  <c r="G33" i="32"/>
  <c r="H33" i="32"/>
  <c r="I33" i="32"/>
  <c r="J33" i="32"/>
  <c r="K33" i="32"/>
  <c r="L33" i="32"/>
  <c r="M33" i="32"/>
  <c r="N33" i="32"/>
  <c r="N34" i="32" s="1"/>
  <c r="O33" i="32"/>
  <c r="O34" i="32"/>
  <c r="F33" i="32"/>
  <c r="G33" i="31"/>
  <c r="H33" i="31"/>
  <c r="I33" i="31"/>
  <c r="J33" i="31"/>
  <c r="K33" i="31"/>
  <c r="L33" i="31"/>
  <c r="M33" i="31"/>
  <c r="N33" i="31"/>
  <c r="N34" i="31" s="1"/>
  <c r="O33" i="31"/>
  <c r="F33" i="31"/>
  <c r="G33" i="30"/>
  <c r="H33" i="30"/>
  <c r="I33" i="30"/>
  <c r="J33" i="30"/>
  <c r="K33" i="30"/>
  <c r="L33" i="30"/>
  <c r="M33" i="30"/>
  <c r="M34" i="30" s="1"/>
  <c r="N33" i="30"/>
  <c r="O33" i="30"/>
  <c r="F33" i="30"/>
  <c r="G33" i="29"/>
  <c r="H33" i="29"/>
  <c r="I33" i="29"/>
  <c r="J33" i="29"/>
  <c r="K33" i="29"/>
  <c r="L33" i="29"/>
  <c r="M33" i="29"/>
  <c r="N33" i="29"/>
  <c r="O33" i="29"/>
  <c r="F33" i="29"/>
  <c r="G33" i="28"/>
  <c r="H33" i="28"/>
  <c r="I33" i="28"/>
  <c r="J33" i="28"/>
  <c r="K33" i="28"/>
  <c r="L33" i="28"/>
  <c r="M33" i="28"/>
  <c r="N33" i="28"/>
  <c r="O33" i="28"/>
  <c r="F33" i="28"/>
  <c r="F34" i="28" s="1"/>
  <c r="A17" i="28"/>
  <c r="G33" i="21"/>
  <c r="H33" i="21"/>
  <c r="I33" i="21"/>
  <c r="J33" i="21"/>
  <c r="K33" i="21"/>
  <c r="L33" i="21"/>
  <c r="M33" i="21"/>
  <c r="N33" i="21"/>
  <c r="O33" i="21"/>
  <c r="F33" i="21"/>
  <c r="F34" i="21" s="1"/>
  <c r="G33" i="20"/>
  <c r="H33" i="20"/>
  <c r="I33" i="20"/>
  <c r="J33" i="20"/>
  <c r="K33" i="20"/>
  <c r="L33" i="20"/>
  <c r="M33" i="20"/>
  <c r="N33" i="20"/>
  <c r="O33" i="20"/>
  <c r="F33" i="20"/>
  <c r="F34" i="20" s="1"/>
  <c r="G33" i="19"/>
  <c r="H33" i="19"/>
  <c r="I33" i="19"/>
  <c r="J33" i="19"/>
  <c r="K33" i="19"/>
  <c r="L33" i="19"/>
  <c r="M33" i="19"/>
  <c r="N33" i="19"/>
  <c r="O33" i="19"/>
  <c r="F33" i="19"/>
  <c r="F34" i="19" s="1"/>
  <c r="A18" i="19"/>
  <c r="A17" i="19"/>
  <c r="O33" i="2"/>
  <c r="N33" i="2"/>
  <c r="M33" i="2"/>
  <c r="L33" i="2"/>
  <c r="K33" i="2"/>
  <c r="J33" i="2"/>
  <c r="I33" i="2"/>
  <c r="H33" i="2"/>
  <c r="G33" i="2"/>
  <c r="F33" i="2"/>
  <c r="B25" i="2"/>
  <c r="B17" i="2"/>
  <c r="A18" i="31"/>
  <c r="B2" i="33"/>
  <c r="B2" i="32"/>
  <c r="B2" i="31"/>
  <c r="B2" i="30"/>
  <c r="B2" i="29"/>
  <c r="B31" i="33"/>
  <c r="A31" i="33"/>
  <c r="B30" i="33"/>
  <c r="A30" i="33"/>
  <c r="B29" i="33"/>
  <c r="A29" i="33"/>
  <c r="B28" i="33"/>
  <c r="A28" i="33"/>
  <c r="B27" i="33"/>
  <c r="A27" i="33"/>
  <c r="B26" i="33"/>
  <c r="A26" i="33"/>
  <c r="B25" i="33"/>
  <c r="A25" i="33"/>
  <c r="B24" i="33"/>
  <c r="A24" i="33"/>
  <c r="B23" i="33"/>
  <c r="A23" i="33"/>
  <c r="B22" i="33"/>
  <c r="A22" i="33"/>
  <c r="B21" i="33"/>
  <c r="A21" i="33"/>
  <c r="B20" i="33"/>
  <c r="A20" i="33"/>
  <c r="B19" i="33"/>
  <c r="A19" i="33"/>
  <c r="B18" i="33"/>
  <c r="A18" i="33"/>
  <c r="B17" i="33"/>
  <c r="A17" i="33"/>
  <c r="O16" i="33"/>
  <c r="N16" i="33"/>
  <c r="M16" i="33"/>
  <c r="L16" i="33"/>
  <c r="K16" i="33"/>
  <c r="J16" i="33"/>
  <c r="I16" i="33"/>
  <c r="H16" i="33"/>
  <c r="G16" i="33"/>
  <c r="F16" i="33"/>
  <c r="B4" i="33"/>
  <c r="B3" i="33"/>
  <c r="B31" i="32"/>
  <c r="A31" i="32"/>
  <c r="B30" i="32"/>
  <c r="A30" i="32"/>
  <c r="B29" i="32"/>
  <c r="A29" i="32"/>
  <c r="B28" i="32"/>
  <c r="A28" i="32"/>
  <c r="B27" i="32"/>
  <c r="A27" i="32"/>
  <c r="B26" i="32"/>
  <c r="A26" i="32"/>
  <c r="B25" i="32"/>
  <c r="A25" i="32"/>
  <c r="B24" i="32"/>
  <c r="A24" i="32"/>
  <c r="B23" i="32"/>
  <c r="A23" i="32"/>
  <c r="B22" i="32"/>
  <c r="A22" i="32"/>
  <c r="B21" i="32"/>
  <c r="A21" i="32"/>
  <c r="B20" i="32"/>
  <c r="A20" i="32"/>
  <c r="B19" i="32"/>
  <c r="A19" i="32"/>
  <c r="B18" i="32"/>
  <c r="A18" i="32"/>
  <c r="B17" i="32"/>
  <c r="A17" i="32"/>
  <c r="O16" i="32"/>
  <c r="N16" i="32"/>
  <c r="M16" i="32"/>
  <c r="L16" i="32"/>
  <c r="K16" i="32"/>
  <c r="J16" i="32"/>
  <c r="I16" i="32"/>
  <c r="H16" i="32"/>
  <c r="G16" i="32"/>
  <c r="F16" i="32"/>
  <c r="B4" i="32"/>
  <c r="B3" i="32"/>
  <c r="B31" i="31"/>
  <c r="A31" i="31"/>
  <c r="B30" i="31"/>
  <c r="A30" i="31"/>
  <c r="B29" i="31"/>
  <c r="A29" i="31"/>
  <c r="B28" i="31"/>
  <c r="A28" i="31"/>
  <c r="B27" i="31"/>
  <c r="A27" i="31"/>
  <c r="B26" i="31"/>
  <c r="A26" i="31"/>
  <c r="B25" i="31"/>
  <c r="A25" i="31"/>
  <c r="B24" i="31"/>
  <c r="A24" i="31"/>
  <c r="B23" i="31"/>
  <c r="A23" i="31"/>
  <c r="B22" i="31"/>
  <c r="A22" i="31"/>
  <c r="B21" i="31"/>
  <c r="A21" i="31"/>
  <c r="B20" i="31"/>
  <c r="A20" i="31"/>
  <c r="B19" i="31"/>
  <c r="A19" i="31"/>
  <c r="B18" i="31"/>
  <c r="B17" i="31"/>
  <c r="A17" i="31"/>
  <c r="O16" i="31"/>
  <c r="N16" i="31"/>
  <c r="M16" i="31"/>
  <c r="L16" i="31"/>
  <c r="K16" i="31"/>
  <c r="J16" i="31"/>
  <c r="I16" i="31"/>
  <c r="H16" i="31"/>
  <c r="G16" i="31"/>
  <c r="F16" i="31"/>
  <c r="B4" i="31"/>
  <c r="B3" i="31"/>
  <c r="B31" i="30"/>
  <c r="A31" i="30"/>
  <c r="B30" i="30"/>
  <c r="A30" i="30"/>
  <c r="B29" i="30"/>
  <c r="A29" i="30"/>
  <c r="B28" i="30"/>
  <c r="A28" i="30"/>
  <c r="B27" i="30"/>
  <c r="A27" i="30"/>
  <c r="B26" i="30"/>
  <c r="A26" i="30"/>
  <c r="B25" i="30"/>
  <c r="A25" i="30"/>
  <c r="B24" i="30"/>
  <c r="A24" i="30"/>
  <c r="B23" i="30"/>
  <c r="A23" i="30"/>
  <c r="B22" i="30"/>
  <c r="A22" i="30"/>
  <c r="B21" i="30"/>
  <c r="A21" i="30"/>
  <c r="B20" i="30"/>
  <c r="A20" i="30"/>
  <c r="B19" i="30"/>
  <c r="A19" i="30"/>
  <c r="B18" i="30"/>
  <c r="A18" i="30"/>
  <c r="B17" i="30"/>
  <c r="A17" i="30"/>
  <c r="O16" i="30"/>
  <c r="N16" i="30"/>
  <c r="M16" i="30"/>
  <c r="L16" i="30"/>
  <c r="K16" i="30"/>
  <c r="J16" i="30"/>
  <c r="I16" i="30"/>
  <c r="H16" i="30"/>
  <c r="G16" i="30"/>
  <c r="F16" i="30"/>
  <c r="B4" i="30"/>
  <c r="B3" i="30"/>
  <c r="B31" i="29"/>
  <c r="A31" i="29"/>
  <c r="B30" i="29"/>
  <c r="A30"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O16" i="29"/>
  <c r="N16" i="29"/>
  <c r="M16" i="29"/>
  <c r="L16" i="29"/>
  <c r="K16" i="29"/>
  <c r="J16" i="29"/>
  <c r="I16" i="29"/>
  <c r="H16" i="29"/>
  <c r="G16" i="29"/>
  <c r="F16" i="29"/>
  <c r="B4" i="29"/>
  <c r="B3" i="29"/>
  <c r="B31" i="28"/>
  <c r="A31" i="28"/>
  <c r="B30" i="28"/>
  <c r="A30" i="28"/>
  <c r="B29" i="28"/>
  <c r="A29" i="28"/>
  <c r="B28" i="28"/>
  <c r="A28" i="28"/>
  <c r="B27" i="28"/>
  <c r="A27" i="28"/>
  <c r="B26" i="28"/>
  <c r="A26" i="28"/>
  <c r="B25" i="28"/>
  <c r="A25" i="28"/>
  <c r="B24" i="28"/>
  <c r="A24" i="28"/>
  <c r="B23" i="28"/>
  <c r="A23" i="28"/>
  <c r="B22" i="28"/>
  <c r="A22" i="28"/>
  <c r="B21" i="28"/>
  <c r="A21" i="28"/>
  <c r="B20" i="28"/>
  <c r="A20" i="28"/>
  <c r="B19" i="28"/>
  <c r="A19" i="28"/>
  <c r="B18" i="28"/>
  <c r="A18" i="28"/>
  <c r="B17" i="28"/>
  <c r="O16" i="28"/>
  <c r="N16" i="28"/>
  <c r="M16" i="28"/>
  <c r="L16" i="28"/>
  <c r="K16" i="28"/>
  <c r="J16" i="28"/>
  <c r="I16" i="28"/>
  <c r="H16" i="28"/>
  <c r="G16" i="28"/>
  <c r="F16" i="28"/>
  <c r="B4" i="28"/>
  <c r="B3" i="28"/>
  <c r="B19" i="21"/>
  <c r="B18" i="21"/>
  <c r="B19" i="20"/>
  <c r="B18" i="20"/>
  <c r="B19" i="19"/>
  <c r="B18" i="19"/>
  <c r="B19" i="2"/>
  <c r="B18" i="2"/>
  <c r="D19" i="4"/>
  <c r="B2" i="20"/>
  <c r="B2" i="19"/>
  <c r="B31" i="21"/>
  <c r="A31" i="21"/>
  <c r="B30" i="21"/>
  <c r="A30" i="21"/>
  <c r="B29" i="21"/>
  <c r="A29" i="21"/>
  <c r="B28" i="21"/>
  <c r="A28" i="21"/>
  <c r="B27" i="21"/>
  <c r="A27" i="21"/>
  <c r="B26" i="21"/>
  <c r="A26" i="21"/>
  <c r="B25" i="21"/>
  <c r="A25" i="21"/>
  <c r="B24" i="21"/>
  <c r="A24" i="21"/>
  <c r="B23" i="21"/>
  <c r="A23" i="21"/>
  <c r="B22" i="21"/>
  <c r="A22" i="21"/>
  <c r="B21" i="21"/>
  <c r="A21" i="21"/>
  <c r="B20" i="21"/>
  <c r="A20" i="21"/>
  <c r="A19" i="21"/>
  <c r="A18" i="21"/>
  <c r="B17" i="21"/>
  <c r="A17" i="21"/>
  <c r="O16" i="21"/>
  <c r="N16" i="21"/>
  <c r="M16" i="21"/>
  <c r="L16" i="21"/>
  <c r="K16" i="21"/>
  <c r="J16" i="21"/>
  <c r="I16" i="21"/>
  <c r="H16" i="21"/>
  <c r="G16" i="21"/>
  <c r="F16" i="21"/>
  <c r="B4" i="21"/>
  <c r="B3" i="21"/>
  <c r="B31" i="20"/>
  <c r="A31" i="20"/>
  <c r="B30" i="20"/>
  <c r="A30" i="20"/>
  <c r="B29" i="20"/>
  <c r="A29" i="20"/>
  <c r="B28" i="20"/>
  <c r="A28" i="20"/>
  <c r="B27" i="20"/>
  <c r="A27" i="20"/>
  <c r="B26" i="20"/>
  <c r="A26" i="20"/>
  <c r="B25" i="20"/>
  <c r="A25" i="20"/>
  <c r="B24" i="20"/>
  <c r="A24" i="20"/>
  <c r="B23" i="20"/>
  <c r="A23" i="20"/>
  <c r="B22" i="20"/>
  <c r="A22" i="20"/>
  <c r="B21" i="20"/>
  <c r="A21" i="20"/>
  <c r="B20" i="20"/>
  <c r="A20" i="20"/>
  <c r="A19" i="20"/>
  <c r="A18" i="20"/>
  <c r="B17" i="20"/>
  <c r="A17" i="20"/>
  <c r="O16" i="20"/>
  <c r="N16" i="20"/>
  <c r="M16" i="20"/>
  <c r="L16" i="20"/>
  <c r="K16" i="20"/>
  <c r="J16" i="20"/>
  <c r="I16" i="20"/>
  <c r="H16" i="20"/>
  <c r="G16" i="20"/>
  <c r="F16" i="20"/>
  <c r="B4" i="20"/>
  <c r="B3" i="20"/>
  <c r="B31" i="19"/>
  <c r="A31" i="19"/>
  <c r="B30" i="19"/>
  <c r="A30" i="19"/>
  <c r="B29" i="19"/>
  <c r="A29" i="19"/>
  <c r="B28" i="19"/>
  <c r="A28" i="19"/>
  <c r="B27" i="19"/>
  <c r="A27" i="19"/>
  <c r="B26" i="19"/>
  <c r="A26" i="19"/>
  <c r="B25" i="19"/>
  <c r="A25" i="19"/>
  <c r="B24" i="19"/>
  <c r="A24" i="19"/>
  <c r="B23" i="19"/>
  <c r="A23" i="19"/>
  <c r="B22" i="19"/>
  <c r="A22" i="19"/>
  <c r="B21" i="19"/>
  <c r="A21" i="19"/>
  <c r="B20" i="19"/>
  <c r="A20" i="19"/>
  <c r="A19" i="19"/>
  <c r="B17" i="19"/>
  <c r="O16" i="19"/>
  <c r="N16" i="19"/>
  <c r="M16" i="19"/>
  <c r="L16" i="19"/>
  <c r="K16" i="19"/>
  <c r="J16" i="19"/>
  <c r="I16" i="19"/>
  <c r="H16" i="19"/>
  <c r="G16" i="19"/>
  <c r="F16" i="19"/>
  <c r="B4" i="19"/>
  <c r="B3" i="19"/>
  <c r="O16" i="2"/>
  <c r="N16" i="2"/>
  <c r="M16" i="2"/>
  <c r="L16" i="2"/>
  <c r="K16" i="2"/>
  <c r="J16" i="2"/>
  <c r="I16" i="2"/>
  <c r="H16" i="2"/>
  <c r="G16" i="2"/>
  <c r="F16" i="2"/>
  <c r="O34" i="30" l="1"/>
  <c r="J13" i="16" s="1"/>
  <c r="N34" i="30"/>
  <c r="J12" i="16" s="1"/>
  <c r="O34" i="29"/>
  <c r="O34" i="21"/>
  <c r="M34" i="33"/>
  <c r="N34" i="33"/>
  <c r="M12" i="16" s="1"/>
  <c r="M34" i="32"/>
  <c r="L34" i="32"/>
  <c r="O34" i="31"/>
  <c r="F34" i="33"/>
  <c r="G34" i="33"/>
  <c r="H34" i="33"/>
  <c r="I34" i="33"/>
  <c r="J34" i="33"/>
  <c r="L12" i="16"/>
  <c r="L13" i="16"/>
  <c r="F34" i="32"/>
  <c r="G34" i="32"/>
  <c r="H34" i="32"/>
  <c r="I34" i="32"/>
  <c r="J34" i="32"/>
  <c r="K34" i="32"/>
  <c r="J11" i="16"/>
  <c r="J10" i="16"/>
  <c r="F34" i="30"/>
  <c r="G34" i="30"/>
  <c r="H34" i="30"/>
  <c r="I34" i="30"/>
  <c r="J34" i="30"/>
  <c r="K34" i="30"/>
  <c r="L34" i="30"/>
  <c r="I34" i="19"/>
  <c r="J34" i="19"/>
  <c r="K34" i="19"/>
  <c r="L34" i="19"/>
  <c r="M34" i="19"/>
  <c r="N34" i="19"/>
  <c r="O34" i="19"/>
  <c r="K12" i="16"/>
  <c r="F34" i="31"/>
  <c r="G34" i="31"/>
  <c r="H34" i="31"/>
  <c r="I34" i="31"/>
  <c r="J34" i="31"/>
  <c r="K34" i="31"/>
  <c r="L34" i="31"/>
  <c r="M34" i="31"/>
  <c r="I13" i="16"/>
  <c r="F34" i="29"/>
  <c r="G34" i="29"/>
  <c r="H34" i="29"/>
  <c r="I34" i="29"/>
  <c r="J34" i="29"/>
  <c r="K34" i="29"/>
  <c r="L34" i="29"/>
  <c r="M34" i="29"/>
  <c r="N34" i="29"/>
  <c r="G34" i="28"/>
  <c r="H34" i="28"/>
  <c r="I34" i="28"/>
  <c r="J34" i="28"/>
  <c r="K34" i="28"/>
  <c r="L34" i="28"/>
  <c r="M34" i="28"/>
  <c r="N34" i="28"/>
  <c r="O34" i="28"/>
  <c r="G34" i="21"/>
  <c r="H34" i="21"/>
  <c r="I34" i="21"/>
  <c r="J34" i="21"/>
  <c r="K34" i="21"/>
  <c r="L34" i="21"/>
  <c r="M34" i="21"/>
  <c r="L34" i="33"/>
  <c r="O34" i="33"/>
  <c r="K34" i="33"/>
  <c r="N34" i="21"/>
  <c r="K34" i="20"/>
  <c r="H34" i="20"/>
  <c r="L34" i="20"/>
  <c r="F10" i="16" s="1"/>
  <c r="I34" i="20"/>
  <c r="M34" i="20"/>
  <c r="J34" i="20"/>
  <c r="N34" i="20"/>
  <c r="O34" i="20"/>
  <c r="G34" i="20"/>
  <c r="G34" i="19"/>
  <c r="H34" i="19"/>
  <c r="G13" i="16" l="1"/>
  <c r="M11" i="16"/>
  <c r="F4" i="16"/>
  <c r="F12" i="16"/>
  <c r="L11" i="16"/>
  <c r="L10" i="16"/>
  <c r="G5" i="16"/>
  <c r="G10" i="16"/>
  <c r="G9" i="16"/>
  <c r="G7" i="16"/>
  <c r="G8" i="16"/>
  <c r="F8" i="16"/>
  <c r="M6" i="16"/>
  <c r="M10" i="16"/>
  <c r="G6" i="16"/>
  <c r="M5" i="16"/>
  <c r="K13" i="16"/>
  <c r="F7" i="16"/>
  <c r="M8" i="16"/>
  <c r="M7" i="16"/>
  <c r="M4" i="16"/>
  <c r="G11" i="16"/>
  <c r="G12" i="16"/>
  <c r="F6" i="16"/>
  <c r="F9" i="16"/>
  <c r="E9" i="16"/>
  <c r="E8" i="16"/>
  <c r="E7" i="16"/>
  <c r="L9" i="16"/>
  <c r="L8" i="16"/>
  <c r="L7" i="16"/>
  <c r="L6" i="16"/>
  <c r="L5" i="16"/>
  <c r="L4" i="16"/>
  <c r="J9" i="16"/>
  <c r="J8" i="16"/>
  <c r="J7" i="16"/>
  <c r="J6" i="16"/>
  <c r="J5" i="16"/>
  <c r="J4" i="16"/>
  <c r="E13" i="16"/>
  <c r="E12" i="16"/>
  <c r="E11" i="16"/>
  <c r="E10" i="16"/>
  <c r="K11" i="16"/>
  <c r="K10" i="16"/>
  <c r="K9" i="16"/>
  <c r="K8" i="16"/>
  <c r="K7" i="16"/>
  <c r="K6" i="16"/>
  <c r="K5" i="16"/>
  <c r="K4" i="16"/>
  <c r="I12" i="16"/>
  <c r="I11" i="16"/>
  <c r="I10" i="16"/>
  <c r="I9" i="16"/>
  <c r="I8" i="16"/>
  <c r="I7" i="16"/>
  <c r="I6" i="16"/>
  <c r="I5" i="16"/>
  <c r="I4" i="16"/>
  <c r="H13" i="16"/>
  <c r="H12" i="16"/>
  <c r="H11" i="16"/>
  <c r="H10" i="16"/>
  <c r="H9" i="16"/>
  <c r="H8" i="16"/>
  <c r="H7" i="16"/>
  <c r="H6" i="16"/>
  <c r="H5" i="16"/>
  <c r="M13" i="16"/>
  <c r="M9" i="16"/>
  <c r="H4" i="16"/>
  <c r="F11" i="16"/>
  <c r="G4" i="16"/>
  <c r="F5" i="16"/>
  <c r="F13" i="16"/>
  <c r="E6" i="16"/>
  <c r="E5" i="16"/>
  <c r="E4" i="16"/>
  <c r="D22" i="4" l="1"/>
  <c r="M3" i="16"/>
  <c r="L3" i="16"/>
  <c r="K3" i="16"/>
  <c r="J3" i="16"/>
  <c r="I3" i="16"/>
  <c r="H3" i="16"/>
  <c r="G3" i="16"/>
  <c r="F3" i="16"/>
  <c r="E3" i="16"/>
  <c r="D3" i="16"/>
  <c r="A13" i="16"/>
  <c r="A12" i="16"/>
  <c r="A11" i="16"/>
  <c r="A10" i="16"/>
  <c r="A9" i="16"/>
  <c r="A8" i="16"/>
  <c r="A7" i="16"/>
  <c r="A6" i="16"/>
  <c r="A5" i="16"/>
  <c r="A4" i="16"/>
  <c r="B31" i="2"/>
  <c r="A31" i="2"/>
  <c r="B30" i="2"/>
  <c r="A30" i="2"/>
  <c r="B29" i="2"/>
  <c r="A29" i="2"/>
  <c r="B28" i="2"/>
  <c r="A28" i="2"/>
  <c r="B27" i="2"/>
  <c r="A27" i="2"/>
  <c r="B26" i="2"/>
  <c r="A26" i="2"/>
  <c r="A25" i="2"/>
  <c r="B24" i="2"/>
  <c r="A24" i="2"/>
  <c r="B23" i="2"/>
  <c r="A23" i="2"/>
  <c r="B22" i="2"/>
  <c r="A22" i="2"/>
  <c r="B21" i="2"/>
  <c r="A21" i="2"/>
  <c r="B20" i="2"/>
  <c r="A20" i="2"/>
  <c r="A18" i="2"/>
  <c r="A17" i="2"/>
  <c r="B4" i="2"/>
  <c r="B3" i="2"/>
  <c r="B2" i="2"/>
  <c r="D20" i="4"/>
  <c r="D21" i="4"/>
  <c r="D23" i="4"/>
  <c r="D24" i="4"/>
  <c r="D25" i="4"/>
  <c r="D26" i="4"/>
  <c r="D27" i="4"/>
  <c r="D28" i="4"/>
  <c r="N34" i="2" l="1"/>
  <c r="D12" i="16" s="1"/>
  <c r="C12" i="16" s="1"/>
  <c r="M34" i="2"/>
  <c r="D11" i="16" s="1"/>
  <c r="C11" i="16" s="1"/>
  <c r="L34" i="2"/>
  <c r="D10" i="16" s="1"/>
  <c r="C10" i="16" s="1"/>
  <c r="G34" i="2"/>
  <c r="F34" i="2"/>
  <c r="J34" i="2"/>
  <c r="D8" i="16" s="1"/>
  <c r="C8" i="16" s="1"/>
  <c r="I34" i="2"/>
  <c r="D7" i="16" s="1"/>
  <c r="C7" i="16" s="1"/>
  <c r="H34" i="2"/>
  <c r="D6" i="16" s="1"/>
  <c r="C6" i="16" s="1"/>
  <c r="K34" i="2"/>
  <c r="D9" i="16" s="1"/>
  <c r="C9" i="16" s="1"/>
  <c r="O34" i="2"/>
  <c r="D13" i="16" s="1"/>
  <c r="C13" i="16" s="1"/>
  <c r="D4" i="16" l="1"/>
  <c r="C4" i="16" s="1"/>
  <c r="D5" i="16"/>
  <c r="C5" i="16" s="1"/>
</calcChain>
</file>

<file path=xl/sharedStrings.xml><?xml version="1.0" encoding="utf-8"?>
<sst xmlns="http://schemas.openxmlformats.org/spreadsheetml/2006/main" count="556" uniqueCount="347">
  <si>
    <t>Instructions: Completing the Configuration Page</t>
  </si>
  <si>
    <t>The Configuration page is the starting point for setting up your structured interview. The details you enter here will flow automatically to the panelist scoring sheets and the Summary page. 
Please follow these steps carefully:</t>
  </si>
  <si>
    <t>1. Open the Configuration Page</t>
  </si>
  <si>
    <t xml:space="preserve">     - Locate the worksheet tab labeled Configuration at the bottom of the Excel file.</t>
  </si>
  <si>
    <t xml:space="preserve">     - Enter your interview setup details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</si>
  <si>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</si>
  <si>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</si>
  <si>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</si>
  <si>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</si>
  <si>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Interview Panelists and Candidates</t>
  </si>
  <si>
    <t xml:space="preserve">     - Enter the names of each Panelist in the designated fields (include your own name if you are both the Hiring Manager and serving as a panel member).</t>
  </si>
  <si>
    <t xml:space="preserve">     - Enter the names of each candidate to be interviewed.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</si>
  <si>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</si>
  <si>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</si>
  <si>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Competencies and Questions</t>
  </si>
  <si>
    <t xml:space="preserve">     - From the drop-down menu, choose the competencies you will use. Once selected, the behaviors you can expect to be displayed by the candidate for the selected competency will populate.</t>
  </si>
  <si>
    <t xml:space="preserve">     - In the Interview Question section, select the type of question you'd like to use: Warm Up, Role-Specific, or a competency-based one.</t>
  </si>
  <si>
    <t xml:space="preserve">     - Copy and paste the interview questions you chose when building your SCS Hiring Framework Download, or type in your own.
        Be sure to double-click into the cell when pasting your questions to avoid getting an error message, or use the formula bar.</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</si>
  <si>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</si>
  <si>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</si>
  <si>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</si>
  <si>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</si>
  <si>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</si>
  <si>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Interview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</si>
  <si>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</si>
  <si>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</si>
  <si>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</si>
  <si>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</si>
  <si>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</si>
  <si>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comes to 53% (8/15). </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</si>
  <si>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</si>
  <si>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</si>
  <si>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</si>
  <si>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D to M), along with the conditional formatting that appeared on the Panelist pages.</t>
  </si>
  <si>
    <t xml:space="preserve">     - A Candidate Average will be calculated in Column C,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</si>
  <si>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</si>
  <si>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</si>
  <si>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</si>
  <si>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</si>
  <si>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</si>
  <si>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</si>
  <si>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SCS STRUCTURED INTERVIEW</t>
  </si>
  <si>
    <t>Job Title/Position #:</t>
  </si>
  <si>
    <t>Hiring Manager:</t>
  </si>
  <si>
    <t>Date:</t>
  </si>
  <si>
    <t>INTERVIEW PANELIST</t>
  </si>
  <si>
    <t xml:space="preserve">CANDIDATES </t>
  </si>
  <si>
    <t>1.</t>
  </si>
  <si>
    <t>2.</t>
  </si>
  <si>
    <t>3.</t>
  </si>
  <si>
    <t>4.</t>
  </si>
  <si>
    <t>5.</t>
  </si>
  <si>
    <t>6.</t>
  </si>
  <si>
    <t>7.</t>
  </si>
  <si>
    <t>8.</t>
  </si>
  <si>
    <t>9.</t>
  </si>
  <si>
    <t>10.</t>
  </si>
  <si>
    <t>COMPETENCIES TO EVALUATE IN THE IN-PERSON INTERVIEW</t>
  </si>
  <si>
    <t>Competencies</t>
  </si>
  <si>
    <t xml:space="preserve">Look for evidence that the candidate </t>
  </si>
  <si>
    <t>Make a Selection</t>
  </si>
  <si>
    <t xml:space="preserve">DEVELOP INTERVIEW QUESTIONS </t>
  </si>
  <si>
    <t>Use drop down menu to select question type</t>
  </si>
  <si>
    <t>Copy and Paste your questions from the SCS Hiring Framework Download or enter your own questions. Double-click into the cell to paste or enter your questions, or use the formula bar above.</t>
  </si>
  <si>
    <t>Make a selection</t>
  </si>
  <si>
    <t>Competency_Identification</t>
  </si>
  <si>
    <t>*developed by summarizing "meets" behaviors</t>
  </si>
  <si>
    <t>Interview_Question_Type</t>
  </si>
  <si>
    <t>N/A</t>
  </si>
  <si>
    <t>Accepting Direction</t>
  </si>
  <si>
    <t>The ability to be open and willing to follow guidance or instructions.</t>
  </si>
  <si>
    <t>follows instructions, applies feedback, and carries out assigned tasks as expected</t>
  </si>
  <si>
    <t>Warm-Up Question</t>
  </si>
  <si>
    <t>Acting Decisively</t>
  </si>
  <si>
    <t>The ability to make timely, confident decisions using sound reason.</t>
  </si>
  <si>
    <t>makes timely decisions, seeks input when appropriate, and follows consistent decision-making methods</t>
  </si>
  <si>
    <t>Role-Specific Question</t>
  </si>
  <si>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</si>
  <si>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</si>
  <si>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</si>
  <si>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t xml:space="preserve">Competency-Based Question: </t>
    </r>
    <r>
      <rPr>
        <b/>
        <sz val="11"/>
        <color rgb="FF000000"/>
        <rFont val="Calibri"/>
        <family val="2"/>
      </rPr>
      <t>Accepting Direction</t>
    </r>
  </si>
  <si>
    <t>Adapting to Change</t>
  </si>
  <si>
    <t>The ability to demonstrate flexibility in thoughts, behaviors, and actions in response to evolving circumstances or unexpected change.</t>
  </si>
  <si>
    <t>adjusts quickly to change, stays open to new approaches, and explains the reasons behind changes</t>
  </si>
  <si>
    <r>
      <t xml:space="preserve">Competency-Based Question: </t>
    </r>
    <r>
      <rPr>
        <b/>
        <sz val="11"/>
        <color rgb="FF000000"/>
        <rFont val="Calibri"/>
        <family val="2"/>
      </rPr>
      <t>Acting Decisively</t>
    </r>
  </si>
  <si>
    <t>Building and Supporting Teams</t>
  </si>
  <si>
    <t>The ability to combine one's actions and efforts with others to work toward achieving a common goal.</t>
  </si>
  <si>
    <t>supports team success by fulfilling responsibilities, sharing knowledge, and acting in the team’s best interest</t>
  </si>
  <si>
    <r>
      <t xml:space="preserve">Competency-Based Question: </t>
    </r>
    <r>
      <rPr>
        <b/>
        <sz val="11"/>
        <color rgb="FF000000"/>
        <rFont val="Calibri"/>
        <family val="2"/>
      </rPr>
      <t>Acting with Ethics and Integrity</t>
    </r>
  </si>
  <si>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</si>
  <si>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</si>
  <si>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</si>
  <si>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t xml:space="preserve">Competency-Based Question: </t>
    </r>
    <r>
      <rPr>
        <b/>
        <sz val="11"/>
        <color rgb="FF000000"/>
        <rFont val="Calibri"/>
        <family val="2"/>
      </rPr>
      <t>Adapting to Change</t>
    </r>
  </si>
  <si>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</si>
  <si>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</si>
  <si>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</si>
  <si>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t xml:space="preserve">Competency-Based Question: </t>
    </r>
    <r>
      <rPr>
        <b/>
        <sz val="11"/>
        <color rgb="FF000000"/>
        <rFont val="Calibri"/>
        <family val="2"/>
      </rPr>
      <t>Building and Supporting Teams</t>
    </r>
  </si>
  <si>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</si>
  <si>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</si>
  <si>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</si>
  <si>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t>Competency-Based Question:</t>
    </r>
    <r>
      <rPr>
        <b/>
        <sz val="11"/>
        <color rgb="FF000000"/>
        <rFont val="Calibri"/>
        <family val="2"/>
      </rPr>
      <t xml:space="preserve"> Building Trust</t>
    </r>
  </si>
  <si>
    <t>Demonstrating Accountability</t>
  </si>
  <si>
    <t>The ability to take ownership of actions, behaviors, performance, decisions, and outcomes.</t>
  </si>
  <si>
    <t>owns actions, meets quality standards, communicates openly, and applies feedback to improve performance</t>
  </si>
  <si>
    <r>
      <t xml:space="preserve">Competency-Based Question: </t>
    </r>
    <r>
      <rPr>
        <b/>
        <sz val="11"/>
        <color rgb="FF000000"/>
        <rFont val="Calibri"/>
        <family val="2"/>
      </rPr>
      <t>Championing Continuous Improvement</t>
    </r>
    <r>
      <rPr>
        <sz val="11"/>
        <color rgb="FF000000"/>
        <rFont val="Calibri"/>
        <family val="2"/>
      </rPr>
      <t xml:space="preserve">   </t>
    </r>
  </si>
  <si>
    <t>Demonstrating Appreciation</t>
  </si>
  <si>
    <t>The ability to express timely, specific, and sincere appreciation for others' actions, efforts, or qualities.</t>
  </si>
  <si>
    <t>shows thoughtful appreciation and gives specific feedback tailored to the individual and situation</t>
  </si>
  <si>
    <r>
      <t>Competency-Based Question:</t>
    </r>
    <r>
      <rPr>
        <b/>
        <sz val="11"/>
        <color rgb="FF000000"/>
        <rFont val="Calibri"/>
        <family val="2"/>
      </rPr>
      <t xml:space="preserve"> Communicating Effectively  </t>
    </r>
  </si>
  <si>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</si>
  <si>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</si>
  <si>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</si>
  <si>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t xml:space="preserve">Competency-Based Question: </t>
    </r>
    <r>
      <rPr>
        <b/>
        <sz val="11"/>
        <color rgb="FF000000"/>
        <rFont val="Calibri"/>
        <family val="2"/>
      </rPr>
      <t>Demonstrating Accountability</t>
    </r>
  </si>
  <si>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</si>
  <si>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</si>
  <si>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</si>
  <si>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t xml:space="preserve">Competency-Based Question: </t>
    </r>
    <r>
      <rPr>
        <b/>
        <sz val="11"/>
        <color rgb="FF000000"/>
        <rFont val="Calibri"/>
        <family val="2"/>
      </rPr>
      <t>Demonstrating Appreciation</t>
    </r>
  </si>
  <si>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</si>
  <si>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</si>
  <si>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</si>
  <si>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t xml:space="preserve">Competency-Based Question: </t>
    </r>
    <r>
      <rPr>
        <b/>
        <sz val="11"/>
        <color rgb="FF000000"/>
        <rFont val="Calibri"/>
        <family val="2"/>
      </rPr>
      <t>Demonstrating Business Acumen</t>
    </r>
  </si>
  <si>
    <t>Demonstrating Initiative</t>
  </si>
  <si>
    <t>The ability to assess situations independently and take proactive steps to address them without being prompted or instructed by others.</t>
  </si>
  <si>
    <t>proactively addresses needs, contributes solutions, and follows through on commitments</t>
  </si>
  <si>
    <r>
      <t xml:space="preserve">Competency-Based Question: </t>
    </r>
    <r>
      <rPr>
        <b/>
        <sz val="11"/>
        <color rgb="FF000000"/>
        <rFont val="Calibri"/>
        <family val="2"/>
      </rPr>
      <t>Demonstrating Courage</t>
    </r>
  </si>
  <si>
    <t>Demonstrating Innovation</t>
  </si>
  <si>
    <t>The ability to generate, share, and apply original ideas to improve outcomes, solve problems, or create new value.</t>
  </si>
  <si>
    <t>generates and tests original ideas, adapts based on feedback, and applies creative solutions to improve outcomes</t>
  </si>
  <si>
    <r>
      <t xml:space="preserve">Competency-Based Question: </t>
    </r>
    <r>
      <rPr>
        <b/>
        <sz val="11"/>
        <color rgb="FF000000"/>
        <rFont val="Calibri"/>
        <family val="2"/>
      </rPr>
      <t>Demonstrating Emotional Intelligence</t>
    </r>
  </si>
  <si>
    <t>Demonstrating Persistence</t>
  </si>
  <si>
    <t>The ability to maintain sustained effort and focus to achieve goals, especially when facing slow progress, setbacks, or obstacles.</t>
  </si>
  <si>
    <t>stays determined through challenges, seeks solutions, and adjusts approaches as needed</t>
  </si>
  <si>
    <r>
      <t>Competency-Based Question:</t>
    </r>
    <r>
      <rPr>
        <b/>
        <sz val="11"/>
        <color rgb="FF000000"/>
        <rFont val="Calibri"/>
        <family val="2"/>
      </rPr>
      <t xml:space="preserve"> Demonstrating Initiative</t>
    </r>
  </si>
  <si>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</si>
  <si>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</si>
  <si>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</si>
  <si>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r>
      <t xml:space="preserve">Competency-Based Question: </t>
    </r>
    <r>
      <rPr>
        <b/>
        <sz val="11"/>
        <color rgb="FF000000"/>
        <rFont val="Calibri"/>
        <family val="2"/>
      </rPr>
      <t>Demonstrating Innovation</t>
    </r>
  </si>
  <si>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</si>
  <si>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</si>
  <si>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</si>
  <si>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r>
      <t xml:space="preserve">Competency-Based Question: </t>
    </r>
    <r>
      <rPr>
        <b/>
        <sz val="11"/>
        <color rgb="FF000000"/>
        <rFont val="Calibri"/>
        <family val="2"/>
      </rPr>
      <t>Demonstrating Persistence</t>
    </r>
  </si>
  <si>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</si>
  <si>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</si>
  <si>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</si>
  <si>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t>Competency-Based Question: Developing Performance</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</si>
  <si>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</si>
  <si>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</si>
  <si>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</si>
  <si>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t>Competency-Based Question: Developing Plans</t>
  </si>
  <si>
    <t>Driving Results</t>
  </si>
  <si>
    <t xml:space="preserve">The ability to set and pursue goals, maintain focus amid competing demands, and deliver results. </t>
  </si>
  <si>
    <t>sets aligned goals, adapts to challenges, owns outcomes, and uses feedback to improve performance and decisions</t>
  </si>
  <si>
    <t>Competency-Based Question: Displaying Expertise</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</si>
  <si>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</si>
  <si>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</si>
  <si>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</si>
  <si>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t>Competency-Based Question: Displaying Professionalism</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</si>
  <si>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</si>
  <si>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</si>
  <si>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</si>
  <si>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t>Competency-Based Question: Driving Results</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</si>
  <si>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</si>
  <si>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</si>
  <si>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</si>
  <si>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t>Competency-Based Question: Driving Vision and Purpose</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</si>
  <si>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</si>
  <si>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</si>
  <si>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</si>
  <si>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t>Competency-Based Question: Focusing on Customers</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</si>
  <si>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</si>
  <si>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</si>
  <si>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</si>
  <si>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t>Competency-Based Question: Following Policies and Procedures</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</si>
  <si>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</si>
  <si>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</si>
  <si>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</si>
  <si>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t>Competency-Based Question: Fostering Engagement</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</si>
  <si>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</si>
  <si>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</si>
  <si>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</si>
  <si>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t>Competency-Based Question: Influencing Others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</si>
  <si>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</si>
  <si>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</si>
  <si>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</si>
  <si>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t>Competency-Based Question: Leading Change</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</si>
  <si>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</si>
  <si>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</si>
  <si>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</si>
  <si>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t>Competency-Based Question: Leading Effective Teams</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</si>
  <si>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</si>
  <si>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</si>
  <si>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</si>
  <si>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t>Competency-Based Question: Learning Actively</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</si>
  <si>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</si>
  <si>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</si>
  <si>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</si>
  <si>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t>Competency-Based Question: Leveraging Technology</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</si>
  <si>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</si>
  <si>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</si>
  <si>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</si>
  <si>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t>Competency-Based Question: Making Accurate Judgments</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</si>
  <si>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</si>
  <si>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</si>
  <si>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</si>
  <si>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t>Competency-Based Question: Managing Budgets</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</si>
  <si>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</si>
  <si>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</si>
  <si>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</si>
  <si>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t>Competency-Based Question: Managing Conflict</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</si>
  <si>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</si>
  <si>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</si>
  <si>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</si>
  <si>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t>Competency-Based Question: Managing from a Distance</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</si>
  <si>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</si>
  <si>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</si>
  <si>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</si>
  <si>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t>Competency-Based Question: Managing Meetings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</si>
  <si>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</si>
  <si>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</si>
  <si>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</si>
  <si>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t>Competency-Based Question: Managing Performance</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</si>
  <si>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</si>
  <si>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</si>
  <si>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</si>
  <si>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Competency-Based Question: Managing Programs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</si>
  <si>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</si>
  <si>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</si>
  <si>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</si>
  <si>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t>Competency-Based Question: Managing Projects</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</si>
  <si>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</si>
  <si>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</si>
  <si>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</si>
  <si>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t>Competency-Based Question: Managing Resources</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</si>
  <si>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</si>
  <si>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</si>
  <si>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</si>
  <si>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t>Competency-Based Question: Managing Risks</t>
  </si>
  <si>
    <t>Managing the Employee Lifecycle</t>
  </si>
  <si>
    <t>manages hiring, onboarding, development, and offboarding to support team continuity and growth</t>
  </si>
  <si>
    <t>Competency-Based Question: Managing Stakeholders</t>
  </si>
  <si>
    <t>Managing Time</t>
  </si>
  <si>
    <t>plans and prioritizes work, uses time management strategies, meets deadlines, and maintains focus to complete tasks</t>
  </si>
  <si>
    <t>Competency-Based Question: Managing Systems</t>
  </si>
  <si>
    <t>Navigating Organizations</t>
  </si>
  <si>
    <t>The ability to design, manage, and improve systems that guide how employees are hired, developed, retained, and offboarded.</t>
  </si>
  <si>
    <t>understands organizational structure, builds cooperative relationships, navigates politics tactfully, and connects their work to agency goals</t>
  </si>
  <si>
    <t>Competency-Based Question: Managing the Employee Lifecycle</t>
  </si>
  <si>
    <t>Negotiating Agreements</t>
  </si>
  <si>
    <t>The ability to prioritize tasks, meet deadlines, and allocate time to ensure timely completion of work goals.</t>
  </si>
  <si>
    <t>prepares thoroughly, builds rapport, proposes fair and workable solutions, and adapts strategies to reach mutual agreement</t>
  </si>
  <si>
    <t>Competency-Based Question: Managing Time</t>
  </si>
  <si>
    <t>Networking</t>
  </si>
  <si>
    <t>The ability to understand what an organization values, how it is structured, and how decisions are made to accomplish its goals.</t>
  </si>
  <si>
    <t>builds lasting professional relationships, communicates effectively across roles, follows up meaningfully, and contributes to reciprocal exchanges of support and knowledge</t>
  </si>
  <si>
    <t>Competency-Based Question: Navigating Organizations</t>
  </si>
  <si>
    <t>Solving Problems</t>
  </si>
  <si>
    <t>The ability to reach fair, mutually beneficial outcomes through ethical negotiation that builds trust and supports shared goals.</t>
  </si>
  <si>
    <t>identifies root causes, considers multiple perspectives, develops realistic solutions, and adjusts based on outcomes or feedback</t>
  </si>
  <si>
    <t>Competency-Based Question: Negotiating Agreements</t>
  </si>
  <si>
    <t>Testing and Troubleshooting</t>
  </si>
  <si>
    <t>The ability to build and maintain relationships across internal and external networks.</t>
  </si>
  <si>
    <t>identifies and resolves technical issues using appropriate tools, documents their steps, and communicates outcomes clearly</t>
  </si>
  <si>
    <t>Competency-Based Question: Networking</t>
  </si>
  <si>
    <t>Thinking Critically</t>
  </si>
  <si>
    <t>The ability to identify root causes, analyze relevant data, and apply practical or innovative solutions to challenges.</t>
  </si>
  <si>
    <t>organizes key information, evaluates it for credibility and relevance, and draws logical conclusions supported by evidence</t>
  </si>
  <si>
    <t>Competency-Based Question: Solving Problems</t>
  </si>
  <si>
    <t>Thinking Strategically</t>
  </si>
  <si>
    <t>The ability to systematically analyze, diagnose, and resolve problems that arise within a system, device, or software.</t>
  </si>
  <si>
    <t>aligns short-term actions with long-term goals, uses evidence to guide priorities, and considers broad implications and stakeholder interests when making decisions</t>
  </si>
  <si>
    <t>Competency-Based Question: Testing and Troubleshooting</t>
  </si>
  <si>
    <t>Training Others</t>
  </si>
  <si>
    <t>The ability to analyze information objectively, identify connections across sources, and form logical, well-supported conclusions.</t>
  </si>
  <si>
    <t>designs and delivers structured, engaging training that reflects learning objectives, supports diverse needs, and promotes understanding through feedback and interaction</t>
  </si>
  <si>
    <t>Competency-Based Question: Thinking Critically</t>
  </si>
  <si>
    <t>Using Data</t>
  </si>
  <si>
    <t>The ability to anticipate trends, understand context, and align actions with long-term priorities.</t>
  </si>
  <si>
    <t>gathers and verifies relevant data, analyzes it to draw insights, communicates findings clearly, and uses data to inform decisions while protecting sensitive information</t>
  </si>
  <si>
    <t>Competency-Based Question: Thinking Strategically</t>
  </si>
  <si>
    <t>Valuing Inclusion</t>
  </si>
  <si>
    <t>The ability to design and deliver training experiences that build knowledge, develop skills, and improve performance</t>
  </si>
  <si>
    <t>seeks out diverse perspectives, encourages broad participation, avoids biased language, and takes responsibility for creating an inclusive team environment</t>
  </si>
  <si>
    <t>Competency-Based Question: Training Others</t>
  </si>
  <si>
    <t>Working Safely</t>
  </si>
  <si>
    <t>The ability to collect, analyze, and use data to generate insights and inform decisions</t>
  </si>
  <si>
    <t>follows safety procedures, uses protective equipment properly, responds to hazards and incidents appropriately, and completes required follow-up</t>
  </si>
  <si>
    <t>Competency-Based Question: Using Data</t>
  </si>
  <si>
    <t>Working with Financial Information</t>
  </si>
  <si>
    <t xml:space="preserve">The ability to recognize, appreciate, and support the contributions, perspectives, and experiences of all individuals to improve outcomes across teams and organizations. </t>
  </si>
  <si>
    <t>interprets and prepares financial data accurately, applies financial policies correctly, ensures compliance, and supports transparency in decision-making</t>
  </si>
  <si>
    <t>Competency-Based Question: Valuing Inclusion</t>
  </si>
  <si>
    <t>The ability to maintain a safe work environment by following established safety rules, procedures, and practices.</t>
  </si>
  <si>
    <t>Competency-Based Question: Working Safely</t>
  </si>
  <si>
    <t>The ability to interpret financial data, manage financial approvals, and ensure compliance to support informed decisions and promote transparency.</t>
  </si>
  <si>
    <t>Competency-Based Question: Working with Financial Information</t>
  </si>
  <si>
    <t>Go back to Configuration Page</t>
  </si>
  <si>
    <t>SCS Candidate Comparison and Summary Form</t>
  </si>
  <si>
    <t>Candidates</t>
  </si>
  <si>
    <t>Average</t>
  </si>
  <si>
    <t>Interview Panelist</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</si>
  <si>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</si>
  <si>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</si>
  <si>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</si>
  <si>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</si>
  <si>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</si>
  <si>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</si>
  <si>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</si>
  <si>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4"/>
        <color rgb="FF000000"/>
        <rFont val="Calibri"/>
        <family val="2"/>
      </rPr>
      <t> </t>
    </r>
  </si>
  <si>
    <t>Candidate demonstrates the competency at the level expected for the role</t>
  </si>
  <si>
    <r>
      <rPr>
        <i/>
        <sz val="14"/>
        <color rgb="FF000000"/>
        <rFont val="Calibri"/>
      </rPr>
      <t>Candidate demonstrates consistent and flexible use of the competency</t>
    </r>
    <r>
      <rPr>
        <sz val="14"/>
        <color rgb="FF000000"/>
        <rFont val="Calibri"/>
      </rPr>
      <t> </t>
    </r>
  </si>
  <si>
    <r>
      <rPr>
        <i/>
        <sz val="14"/>
        <color rgb="FF000000"/>
        <rFont val="Calibri"/>
      </rPr>
      <t>Candidate demonstrates mastery and depth in applying the competency</t>
    </r>
    <r>
      <rPr>
        <sz val="14"/>
        <color rgb="FF000000"/>
        <rFont val="Calibri"/>
      </rPr>
      <t> </t>
    </r>
  </si>
  <si>
    <t>• Provides no response or only repeats the question</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</si>
  <si>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</si>
  <si>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</si>
  <si>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</si>
  <si>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</si>
  <si>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</si>
  <si>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</si>
  <si>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</si>
  <si>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</si>
  <si>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</si>
  <si>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</si>
  <si>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</si>
  <si>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</si>
  <si>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</si>
  <si>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</si>
  <si>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</si>
  <si>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</si>
  <si>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</si>
  <si>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</si>
  <si>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</si>
  <si>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In-Person Interview</t>
  </si>
  <si>
    <t xml:space="preserve">Panelist Name: </t>
  </si>
  <si>
    <t>Position:</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</si>
  <si>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</si>
  <si>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</si>
  <si>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</si>
  <si>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</si>
  <si>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</si>
  <si>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</si>
  <si>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</si>
  <si>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Interview Scoring Matrix</t>
  </si>
  <si>
    <t>Competency</t>
  </si>
  <si>
    <t>Interview Question</t>
  </si>
  <si>
    <t xml:space="preserve">Candidates </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</si>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</sst>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2"/>
      <color theme="1"/>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b/>
      <sz val="12"/>
      <color theme="0"/>
      <name val="Century Gothic"/>
      <family val="2"/>
    </font>
    <font>
      <sz val="12"/>
      <color rgb="FF262626"/>
      <name val="Calibri"/>
      <family val="2"/>
    </font>
    <font>
      <sz val="14"/>
      <color theme="1"/>
      <name val="Calibri"/>
      <family val="2"/>
    </font>
    <font>
      <b/>
      <sz val="16"/>
      <color theme="0"/>
      <name val="Century Gothic"/>
      <family val="2"/>
    </font>
    <font>
      <b/>
      <sz val="11"/>
      <color rgb="FF000000"/>
      <name val="Calibri"/>
      <family val="2"/>
    </font>
    <font>
      <sz val="16"/>
      <color theme="0"/>
      <name val="Century Gothic"/>
      <family val="2"/>
    </font>
    <font>
      <sz val="14"/>
      <name val="Century Gothic"/>
      <family val="2"/>
    </font>
    <font>
      <b/>
      <sz val="14"/>
      <color theme="1"/>
      <name val="Calibri"/>
      <family val="2"/>
    </font>
    <font>
      <b/>
      <sz val="12"/>
      <color rgb="FF262626"/>
      <name val="Calibri"/>
      <family val="2"/>
    </font>
    <font>
      <sz val="16"/>
      <color theme="0"/>
      <name val="Century Gothic"/>
    </font>
    <font>
      <sz val="14"/>
      <color theme="1"/>
      <name val="Calibri"/>
    </font>
    <font>
      <u/>
      <sz val="11"/>
      <color theme="10"/>
      <name val="Aptos Narrow"/>
      <family val="2"/>
      <scheme val="minor"/>
    </font>
    <font>
      <b/>
      <u/>
      <sz val="14"/>
      <color theme="10"/>
      <name val="Calibri"/>
      <family val="2"/>
    </font>
    <font>
      <sz val="14"/>
      <color rgb="FF000000"/>
      <name val="Calibri"/>
      <family val="2"/>
    </font>
    <font>
      <i/>
      <sz val="14"/>
      <color rgb="FF000000"/>
      <name val="Calibri"/>
      <family val="2"/>
    </font>
    <font>
      <sz val="12"/>
      <color rgb="FF000000"/>
      <name val="Calibri"/>
    </font>
    <font>
      <sz val="11"/>
      <color theme="1"/>
      <name val="Calibri"/>
    </font>
    <font>
      <i/>
      <sz val="12"/>
      <color rgb="FF000000"/>
      <name val="Calibri"/>
    </font>
    <font>
      <i/>
      <sz val="14"/>
      <color rgb="FF000000"/>
      <name val="Calibri"/>
    </font>
    <font>
      <sz val="14"/>
      <color rgb="FF000000"/>
      <name val="Calibri"/>
    </font>
    <font>
      <b/>
      <sz val="12"/>
      <color theme="1"/>
      <name val="Calibri"/>
      <family val="2"/>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155">
    <xf numFmtId="0" fontId="0" fillId="0" borderId="0" xfId="0"/>
    <xf numFmtId="0" fontId="3" fillId="0" borderId="0" xfId="0" applyFont="1"/>
    <xf numFmtId="0" fontId="5" fillId="0" borderId="0" xfId="0" applyFont="1"/>
    <xf numFmtId="0" fontId="0" fillId="0" borderId="0" xfId="0" applyAlignment="1">
      <alignment vertical="top"/>
    </xf>
    <xf numFmtId="0" fontId="5" fillId="0" borderId="0" xfId="0" applyFont="1" applyAlignment="1">
      <alignment wrapText="1"/>
    </xf>
    <xf numFmtId="0" fontId="11" fillId="0" borderId="0" xfId="0" applyFont="1" applyAlignment="1">
      <alignment wrapText="1"/>
    </xf>
    <xf numFmtId="0" fontId="3" fillId="0" borderId="0" xfId="0" applyFont="1" applyAlignment="1">
      <alignment horizontal="left" vertical="top"/>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11" fillId="5" borderId="4" xfId="0" applyFont="1" applyFill="1" applyBorder="1" applyAlignment="1" applyProtection="1">
      <alignment horizontal="center" vertical="center" wrapText="1"/>
      <protection hidden="1"/>
    </xf>
    <xf numFmtId="9" fontId="11" fillId="0" borderId="1" xfId="0" applyNumberFormat="1" applyFont="1" applyBorder="1" applyAlignment="1" applyProtection="1">
      <alignment horizontal="center" vertical="center"/>
      <protection hidden="1"/>
    </xf>
    <xf numFmtId="9" fontId="11" fillId="0" borderId="14"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locked="0"/>
    </xf>
    <xf numFmtId="0" fontId="11" fillId="0" borderId="0" xfId="0" applyFont="1" applyProtection="1">
      <protection hidden="1"/>
    </xf>
    <xf numFmtId="0" fontId="0" fillId="0" borderId="0" xfId="0" applyProtection="1">
      <protection hidden="1"/>
    </xf>
    <xf numFmtId="14" fontId="11" fillId="0" borderId="0" xfId="0" applyNumberFormat="1" applyFont="1" applyAlignment="1" applyProtection="1">
      <alignment horizontal="left"/>
      <protection hidden="1"/>
    </xf>
    <xf numFmtId="9" fontId="11" fillId="0" borderId="16" xfId="0" applyNumberFormat="1" applyFont="1" applyBorder="1" applyAlignment="1" applyProtection="1">
      <alignment horizontal="center" vertical="center"/>
      <protection hidden="1"/>
    </xf>
    <xf numFmtId="9" fontId="11" fillId="0" borderId="17" xfId="0" applyNumberFormat="1" applyFont="1" applyBorder="1" applyAlignment="1" applyProtection="1">
      <alignment horizontal="center" vertical="center"/>
      <protection hidden="1"/>
    </xf>
    <xf numFmtId="0" fontId="11" fillId="5" borderId="24" xfId="0" applyFont="1" applyFill="1" applyBorder="1" applyAlignment="1" applyProtection="1">
      <alignment horizontal="center" vertical="center"/>
      <protection hidden="1"/>
    </xf>
    <xf numFmtId="0" fontId="11" fillId="5" borderId="25" xfId="0" applyFont="1" applyFill="1" applyBorder="1" applyAlignment="1" applyProtection="1">
      <alignment vertical="center"/>
      <protection hidden="1"/>
    </xf>
    <xf numFmtId="0" fontId="11" fillId="5" borderId="0" xfId="0" applyFont="1" applyFill="1" applyAlignment="1" applyProtection="1">
      <alignment vertical="center"/>
      <protection hidden="1"/>
    </xf>
    <xf numFmtId="0" fontId="11" fillId="5" borderId="0" xfId="0" applyFont="1" applyFill="1" applyAlignment="1" applyProtection="1">
      <alignment horizontal="center" vertical="center" wrapText="1"/>
      <protection hidden="1"/>
    </xf>
    <xf numFmtId="0" fontId="11" fillId="5" borderId="9" xfId="0" applyFont="1" applyFill="1" applyBorder="1" applyAlignment="1" applyProtection="1">
      <alignment horizontal="center" vertical="center" wrapText="1"/>
      <protection hidden="1"/>
    </xf>
    <xf numFmtId="0" fontId="11" fillId="0" borderId="14" xfId="0" applyFont="1" applyBorder="1" applyAlignment="1" applyProtection="1">
      <alignment horizontal="center" vertical="center"/>
      <protection locked="0"/>
    </xf>
    <xf numFmtId="0" fontId="4" fillId="0" borderId="13" xfId="0" applyFont="1" applyBorder="1" applyAlignment="1" applyProtection="1">
      <alignment horizontal="left" vertical="top" wrapText="1"/>
      <protection hidden="1"/>
    </xf>
    <xf numFmtId="9" fontId="11" fillId="0" borderId="16" xfId="1" applyFont="1" applyBorder="1" applyAlignment="1" applyProtection="1">
      <alignment horizontal="center" vertical="center"/>
      <protection hidden="1"/>
    </xf>
    <xf numFmtId="9" fontId="11" fillId="0" borderId="17" xfId="1" applyFont="1" applyBorder="1" applyAlignment="1" applyProtection="1">
      <alignment horizontal="center" vertical="center"/>
      <protection hidden="1"/>
    </xf>
    <xf numFmtId="0" fontId="4" fillId="0" borderId="13" xfId="0" applyFont="1" applyBorder="1" applyAlignment="1">
      <alignment horizontal="left" vertical="top" wrapText="1"/>
    </xf>
    <xf numFmtId="0" fontId="8" fillId="0" borderId="0" xfId="0" applyFont="1" applyProtection="1">
      <protection locked="0"/>
    </xf>
    <xf numFmtId="49" fontId="8" fillId="6" borderId="13" xfId="0" applyNumberFormat="1" applyFont="1" applyFill="1" applyBorder="1" applyAlignment="1" applyProtection="1">
      <alignment horizontal="left" vertical="top"/>
      <protection locked="0"/>
    </xf>
    <xf numFmtId="49" fontId="8" fillId="6" borderId="15" xfId="0" applyNumberFormat="1" applyFont="1" applyFill="1" applyBorder="1" applyAlignment="1" applyProtection="1">
      <alignment horizontal="left" vertical="top"/>
      <protection locked="0"/>
    </xf>
    <xf numFmtId="0" fontId="8" fillId="0" borderId="0" xfId="0" applyFont="1"/>
    <xf numFmtId="0" fontId="5" fillId="0" borderId="0" xfId="0" applyFont="1" applyAlignment="1">
      <alignment horizontal="left" vertical="top"/>
    </xf>
    <xf numFmtId="0" fontId="11" fillId="4" borderId="1" xfId="0" applyFont="1" applyFill="1" applyBorder="1" applyAlignment="1" applyProtection="1">
      <alignment horizontal="center" vertical="center"/>
      <protection hidden="1"/>
    </xf>
    <xf numFmtId="0" fontId="11" fillId="4" borderId="14"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wrapText="1"/>
      <protection hidden="1"/>
    </xf>
    <xf numFmtId="0" fontId="11" fillId="4" borderId="14" xfId="0" applyFont="1" applyFill="1" applyBorder="1" applyAlignment="1" applyProtection="1">
      <alignment horizontal="center" vertical="center" wrapText="1"/>
      <protection hidden="1"/>
    </xf>
    <xf numFmtId="49" fontId="8" fillId="6" borderId="13" xfId="0" applyNumberFormat="1" applyFont="1" applyFill="1" applyBorder="1" applyAlignment="1">
      <alignment horizontal="center"/>
    </xf>
    <xf numFmtId="49" fontId="8" fillId="6" borderId="15" xfId="0" applyNumberFormat="1" applyFont="1" applyFill="1" applyBorder="1" applyAlignment="1">
      <alignment horizontal="center"/>
    </xf>
    <xf numFmtId="0" fontId="12" fillId="7" borderId="0" xfId="0" applyFont="1" applyFill="1" applyAlignment="1">
      <alignment vertical="center" wrapText="1"/>
    </xf>
    <xf numFmtId="0" fontId="8" fillId="0" borderId="0" xfId="0" applyFont="1" applyAlignment="1">
      <alignment wrapText="1"/>
    </xf>
    <xf numFmtId="0" fontId="16" fillId="4" borderId="0" xfId="0" applyFont="1" applyFill="1" applyAlignment="1">
      <alignment wrapText="1"/>
    </xf>
    <xf numFmtId="0" fontId="8" fillId="0" borderId="0" xfId="0" applyFont="1" applyAlignment="1">
      <alignment vertical="top" wrapText="1"/>
    </xf>
    <xf numFmtId="0" fontId="16"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0" fillId="0" borderId="0" xfId="0" applyFont="1" applyAlignment="1" applyProtection="1">
      <alignment horizontal="left" vertical="center" wrapText="1"/>
      <protection hidden="1"/>
    </xf>
    <xf numFmtId="0" fontId="19" fillId="0" borderId="26" xfId="0" applyFont="1" applyBorder="1" applyAlignment="1">
      <alignment horizontal="center"/>
    </xf>
    <xf numFmtId="0" fontId="19" fillId="0" borderId="27" xfId="0" applyFont="1" applyBorder="1" applyAlignment="1">
      <alignment horizontal="center"/>
    </xf>
    <xf numFmtId="0" fontId="23" fillId="0" borderId="27" xfId="0" applyFont="1" applyBorder="1" applyAlignment="1">
      <alignment horizontal="center" vertical="top" wrapText="1"/>
    </xf>
    <xf numFmtId="0" fontId="26" fillId="0" borderId="27"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5" fillId="0" borderId="27" xfId="0" applyFont="1" applyBorder="1" applyAlignment="1">
      <alignment horizontal="left" vertical="top" wrapText="1"/>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8" fillId="0" borderId="1"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49" fontId="0" fillId="8" borderId="10" xfId="0" applyNumberFormat="1" applyFill="1" applyBorder="1" applyAlignment="1" applyProtection="1">
      <alignment horizontal="center"/>
      <protection locked="0"/>
    </xf>
    <xf numFmtId="0" fontId="8" fillId="0" borderId="1" xfId="0" applyFont="1" applyBorder="1" applyAlignment="1" applyProtection="1">
      <alignment horizontal="left" vertical="top" wrapText="1"/>
      <protection hidden="1"/>
    </xf>
    <xf numFmtId="0" fontId="8" fillId="0" borderId="14" xfId="0" applyFont="1" applyBorder="1" applyAlignment="1" applyProtection="1">
      <alignment horizontal="left" vertical="top" wrapText="1"/>
      <protection hidden="1"/>
    </xf>
    <xf numFmtId="0" fontId="8" fillId="0" borderId="13" xfId="0" applyFont="1" applyBorder="1" applyAlignment="1" applyProtection="1">
      <alignment horizontal="left" vertical="top" wrapText="1"/>
      <protection locked="0"/>
    </xf>
    <xf numFmtId="0" fontId="29" fillId="4" borderId="12" xfId="0" applyFont="1" applyFill="1" applyBorder="1" applyAlignment="1" applyProtection="1">
      <alignment horizontal="left" vertical="center" wrapText="1"/>
      <protection hidden="1"/>
    </xf>
    <xf numFmtId="0" fontId="29" fillId="4" borderId="3" xfId="0" applyFont="1" applyFill="1" applyBorder="1" applyAlignment="1" applyProtection="1">
      <alignment horizontal="left" vertical="center" wrapText="1"/>
      <protection hidden="1"/>
    </xf>
    <xf numFmtId="0" fontId="29" fillId="4" borderId="4" xfId="0" applyFont="1" applyFill="1" applyBorder="1" applyAlignment="1" applyProtection="1">
      <alignment horizontal="left" vertical="center" wrapText="1"/>
      <protection hidden="1"/>
    </xf>
    <xf numFmtId="0" fontId="8" fillId="0" borderId="1" xfId="0" applyFont="1" applyBorder="1" applyAlignment="1" applyProtection="1">
      <alignment horizontal="left"/>
      <protection locked="0"/>
    </xf>
    <xf numFmtId="0" fontId="8" fillId="0" borderId="14" xfId="0" applyFont="1" applyBorder="1" applyAlignment="1" applyProtection="1">
      <alignment horizontal="left"/>
      <protection locked="0"/>
    </xf>
    <xf numFmtId="0" fontId="8" fillId="0" borderId="16"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8" fillId="0" borderId="16" xfId="0" applyFont="1" applyBorder="1" applyAlignment="1" applyProtection="1">
      <alignment horizontal="left" vertical="top" wrapText="1"/>
      <protection hidden="1"/>
    </xf>
    <xf numFmtId="0" fontId="8" fillId="0" borderId="17" xfId="0" applyFont="1" applyBorder="1" applyAlignment="1" applyProtection="1">
      <alignment horizontal="left" vertical="top" wrapText="1"/>
      <protection hidden="1"/>
    </xf>
    <xf numFmtId="0" fontId="8" fillId="4" borderId="13" xfId="0" applyFont="1" applyFill="1" applyBorder="1" applyAlignment="1" applyProtection="1">
      <alignment horizontal="left" vertical="top" wrapText="1"/>
      <protection hidden="1"/>
    </xf>
    <xf numFmtId="0" fontId="8" fillId="4" borderId="1" xfId="0" applyFont="1" applyFill="1" applyBorder="1" applyAlignment="1" applyProtection="1">
      <alignment horizontal="left" vertical="top" wrapText="1"/>
      <protection hidden="1"/>
    </xf>
    <xf numFmtId="0" fontId="8" fillId="0" borderId="16"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hidden="1"/>
    </xf>
    <xf numFmtId="0" fontId="8" fillId="0" borderId="3" xfId="0" applyFont="1" applyBorder="1" applyAlignment="1" applyProtection="1">
      <alignment horizontal="left" vertical="top" wrapText="1"/>
      <protection hidden="1"/>
    </xf>
    <xf numFmtId="0" fontId="8" fillId="0" borderId="21" xfId="0" applyFont="1" applyBorder="1" applyAlignment="1" applyProtection="1">
      <alignment horizontal="left" vertical="top" wrapText="1"/>
      <protection hidden="1"/>
    </xf>
    <xf numFmtId="0" fontId="8" fillId="0" borderId="17" xfId="0" applyFont="1" applyBorder="1" applyAlignment="1" applyProtection="1">
      <alignment horizontal="left" vertical="top" wrapText="1"/>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14" fontId="8" fillId="0" borderId="16" xfId="0" applyNumberFormat="1" applyFont="1" applyBorder="1" applyAlignment="1" applyProtection="1">
      <alignment horizontal="left"/>
      <protection locked="0"/>
    </xf>
    <xf numFmtId="0" fontId="9" fillId="7" borderId="18" xfId="0" applyFont="1" applyFill="1" applyBorder="1" applyAlignment="1" applyProtection="1">
      <alignment horizontal="left"/>
      <protection locked="0"/>
    </xf>
    <xf numFmtId="0" fontId="9" fillId="7" borderId="19" xfId="0" applyFont="1" applyFill="1" applyBorder="1" applyAlignment="1" applyProtection="1">
      <alignment horizontal="left"/>
      <protection locked="0"/>
    </xf>
    <xf numFmtId="0" fontId="9" fillId="7" borderId="20" xfId="0" applyFont="1" applyFill="1" applyBorder="1" applyAlignment="1" applyProtection="1">
      <alignment horizontal="left"/>
      <protection locked="0"/>
    </xf>
    <xf numFmtId="0" fontId="9" fillId="7" borderId="18" xfId="0" applyFont="1" applyFill="1" applyBorder="1" applyProtection="1">
      <protection locked="0"/>
    </xf>
    <xf numFmtId="0" fontId="9" fillId="7" borderId="19" xfId="0" applyFont="1" applyFill="1" applyBorder="1" applyProtection="1">
      <protection locked="0"/>
    </xf>
    <xf numFmtId="0" fontId="9" fillId="7" borderId="20" xfId="0" applyFont="1" applyFill="1" applyBorder="1" applyProtection="1">
      <protection locked="0"/>
    </xf>
    <xf numFmtId="0" fontId="8" fillId="4" borderId="13" xfId="0" applyFont="1" applyFill="1" applyBorder="1" applyAlignment="1" applyProtection="1">
      <alignment horizontal="right"/>
      <protection hidden="1"/>
    </xf>
    <xf numFmtId="0" fontId="8" fillId="4" borderId="1" xfId="0" applyFont="1" applyFill="1" applyBorder="1" applyAlignment="1" applyProtection="1">
      <alignment horizontal="right"/>
      <protection hidden="1"/>
    </xf>
    <xf numFmtId="0" fontId="8" fillId="4" borderId="15" xfId="0" applyFont="1" applyFill="1" applyBorder="1" applyAlignment="1" applyProtection="1">
      <alignment horizontal="right"/>
      <protection hidden="1"/>
    </xf>
    <xf numFmtId="0" fontId="8" fillId="4" borderId="16" xfId="0" applyFont="1" applyFill="1" applyBorder="1" applyAlignment="1" applyProtection="1">
      <alignment horizontal="right"/>
      <protection hidden="1"/>
    </xf>
    <xf numFmtId="0" fontId="8" fillId="0" borderId="15" xfId="0" applyFont="1" applyBorder="1" applyAlignment="1" applyProtection="1">
      <alignment horizontal="left" vertical="top" wrapText="1"/>
      <protection locked="0"/>
    </xf>
    <xf numFmtId="0" fontId="7" fillId="7" borderId="6" xfId="0" applyFont="1" applyFill="1" applyBorder="1" applyAlignment="1" applyProtection="1">
      <alignment horizontal="left" wrapText="1"/>
      <protection hidden="1"/>
    </xf>
    <xf numFmtId="0" fontId="7" fillId="7" borderId="7" xfId="0" applyFont="1" applyFill="1" applyBorder="1" applyAlignment="1" applyProtection="1">
      <alignment horizontal="left" wrapText="1"/>
      <protection hidden="1"/>
    </xf>
    <xf numFmtId="0" fontId="7" fillId="7" borderId="8" xfId="0" applyFont="1" applyFill="1" applyBorder="1" applyAlignment="1" applyProtection="1">
      <alignment horizontal="left" wrapText="1"/>
      <protection hidden="1"/>
    </xf>
    <xf numFmtId="0" fontId="29" fillId="4" borderId="2" xfId="0" applyFont="1" applyFill="1" applyBorder="1" applyAlignment="1" applyProtection="1">
      <alignment horizontal="left" vertical="center" wrapText="1"/>
      <protection hidden="1"/>
    </xf>
    <xf numFmtId="0" fontId="29" fillId="4" borderId="21" xfId="0" applyFont="1" applyFill="1" applyBorder="1" applyAlignment="1" applyProtection="1">
      <alignment horizontal="left" vertical="center" wrapText="1"/>
      <protection hidden="1"/>
    </xf>
    <xf numFmtId="0" fontId="7" fillId="7" borderId="18" xfId="0" applyFont="1" applyFill="1" applyBorder="1" applyAlignment="1" applyProtection="1">
      <alignment horizontal="left" vertical="center"/>
      <protection hidden="1"/>
    </xf>
    <xf numFmtId="0" fontId="7" fillId="7" borderId="19" xfId="0" applyFont="1" applyFill="1" applyBorder="1" applyAlignment="1" applyProtection="1">
      <alignment horizontal="left" vertical="center"/>
      <protection hidden="1"/>
    </xf>
    <xf numFmtId="0" fontId="7" fillId="7" borderId="20" xfId="0" applyFont="1" applyFill="1" applyBorder="1" applyAlignment="1" applyProtection="1">
      <alignment horizontal="left" vertical="center"/>
      <protection hidden="1"/>
    </xf>
    <xf numFmtId="0" fontId="8" fillId="4" borderId="14" xfId="0" applyFont="1" applyFill="1" applyBorder="1" applyAlignment="1" applyProtection="1">
      <alignment horizontal="left" vertical="top" wrapText="1"/>
      <protection hidden="1"/>
    </xf>
    <xf numFmtId="49" fontId="25" fillId="0" borderId="1" xfId="0" applyNumberFormat="1" applyFont="1" applyBorder="1" applyAlignment="1" applyProtection="1">
      <alignment horizontal="left" vertical="top" wrapText="1"/>
      <protection locked="0"/>
    </xf>
    <xf numFmtId="49" fontId="8" fillId="0" borderId="1" xfId="0" applyNumberFormat="1" applyFont="1" applyBorder="1" applyAlignment="1" applyProtection="1">
      <alignment horizontal="left" vertical="top" wrapText="1"/>
      <protection locked="0"/>
    </xf>
    <xf numFmtId="49" fontId="8" fillId="0" borderId="14" xfId="0" applyNumberFormat="1"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3" fillId="0" borderId="0" xfId="0" applyFont="1" applyAlignment="1">
      <alignment vertical="top" wrapText="1"/>
    </xf>
    <xf numFmtId="0" fontId="14" fillId="7" borderId="11" xfId="0" applyFont="1" applyFill="1" applyBorder="1" applyProtection="1">
      <protection hidden="1"/>
    </xf>
    <xf numFmtId="0" fontId="14" fillId="7" borderId="22" xfId="0" applyFont="1" applyFill="1" applyBorder="1" applyProtection="1">
      <protection hidden="1"/>
    </xf>
    <xf numFmtId="0" fontId="14" fillId="7" borderId="23" xfId="0" applyFont="1" applyFill="1" applyBorder="1" applyProtection="1">
      <protection hidden="1"/>
    </xf>
    <xf numFmtId="0" fontId="11" fillId="0" borderId="13" xfId="0" applyFont="1" applyBorder="1" applyAlignment="1" applyProtection="1">
      <alignment horizontal="left" vertical="top" wrapText="1"/>
      <protection hidden="1"/>
    </xf>
    <xf numFmtId="0" fontId="11" fillId="0" borderId="1" xfId="0" applyFont="1" applyBorder="1" applyAlignment="1" applyProtection="1">
      <alignment horizontal="left" vertical="top" wrapText="1"/>
      <protection hidden="1"/>
    </xf>
    <xf numFmtId="0" fontId="11" fillId="0" borderId="15" xfId="0" applyFont="1" applyBorder="1" applyAlignment="1" applyProtection="1">
      <alignment horizontal="left" vertical="top" wrapText="1"/>
      <protection hidden="1"/>
    </xf>
    <xf numFmtId="0" fontId="11" fillId="0" borderId="16" xfId="0" applyFont="1" applyBorder="1" applyAlignment="1" applyProtection="1">
      <alignment horizontal="left" vertical="top" wrapText="1"/>
      <protection hidden="1"/>
    </xf>
    <xf numFmtId="0" fontId="11" fillId="0" borderId="13" xfId="0" applyFont="1" applyBorder="1" applyAlignment="1" applyProtection="1">
      <alignment horizontal="left" vertical="center"/>
      <protection hidden="1"/>
    </xf>
    <xf numFmtId="0" fontId="11" fillId="0" borderId="1" xfId="0" applyFont="1" applyBorder="1" applyAlignment="1" applyProtection="1">
      <alignment horizontal="left" vertical="center"/>
      <protection hidden="1"/>
    </xf>
    <xf numFmtId="0" fontId="11" fillId="5" borderId="13" xfId="0" applyFont="1" applyFill="1" applyBorder="1" applyAlignment="1" applyProtection="1">
      <alignment horizontal="center" wrapText="1"/>
      <protection hidden="1"/>
    </xf>
    <xf numFmtId="0" fontId="11" fillId="5" borderId="1" xfId="0" applyFont="1" applyFill="1" applyBorder="1" applyAlignment="1" applyProtection="1">
      <alignment horizontal="center" wrapText="1"/>
      <protection hidden="1"/>
    </xf>
    <xf numFmtId="0" fontId="15" fillId="4" borderId="3" xfId="0" applyFont="1" applyFill="1" applyBorder="1" applyAlignment="1" applyProtection="1">
      <alignment horizontal="center" vertical="center"/>
      <protection hidden="1"/>
    </xf>
    <xf numFmtId="0" fontId="15" fillId="4" borderId="21" xfId="0" applyFont="1" applyFill="1" applyBorder="1" applyAlignment="1" applyProtection="1">
      <alignment horizontal="center" vertical="center"/>
      <protection hidden="1"/>
    </xf>
    <xf numFmtId="0" fontId="18" fillId="7" borderId="29" xfId="0" applyFont="1" applyFill="1" applyBorder="1" applyAlignment="1" applyProtection="1">
      <alignment horizontal="center"/>
      <protection hidden="1"/>
    </xf>
    <xf numFmtId="0" fontId="18" fillId="7" borderId="30" xfId="0" applyFont="1" applyFill="1" applyBorder="1" applyAlignment="1" applyProtection="1">
      <alignment horizontal="center"/>
      <protection hidden="1"/>
    </xf>
    <xf numFmtId="0" fontId="18" fillId="7" borderId="31" xfId="0" applyFont="1" applyFill="1" applyBorder="1" applyAlignment="1" applyProtection="1">
      <alignment horizontal="center"/>
      <protection hidden="1"/>
    </xf>
    <xf numFmtId="0" fontId="4" fillId="0" borderId="1" xfId="0" applyFont="1" applyBorder="1" applyAlignment="1" applyProtection="1">
      <alignment horizontal="left" vertical="top"/>
      <protection hidden="1"/>
    </xf>
    <xf numFmtId="0" fontId="2" fillId="2" borderId="0" xfId="0" applyFont="1" applyFill="1" applyAlignment="1" applyProtection="1">
      <alignment horizontal="left" vertical="center"/>
      <protection hidden="1"/>
    </xf>
    <xf numFmtId="0" fontId="10" fillId="3"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0" fontId="17" fillId="3" borderId="0" xfId="0" applyFont="1" applyFill="1" applyAlignment="1" applyProtection="1">
      <alignment horizontal="left" vertical="center" wrapText="1"/>
      <protection hidden="1"/>
    </xf>
    <xf numFmtId="0" fontId="4" fillId="0" borderId="2" xfId="0" applyFont="1" applyBorder="1" applyAlignment="1" applyProtection="1">
      <alignment horizontal="left" vertical="top"/>
      <protection hidden="1"/>
    </xf>
    <xf numFmtId="0" fontId="4" fillId="0" borderId="3" xfId="0" applyFont="1" applyBorder="1" applyAlignment="1" applyProtection="1">
      <alignment horizontal="left" vertical="top"/>
      <protection hidden="1"/>
    </xf>
    <xf numFmtId="0" fontId="16" fillId="4" borderId="13" xfId="0" applyFont="1" applyFill="1" applyBorder="1" applyAlignment="1" applyProtection="1">
      <alignment horizontal="right" wrapText="1"/>
      <protection hidden="1"/>
    </xf>
    <xf numFmtId="0" fontId="16" fillId="4" borderId="1" xfId="0" applyFont="1" applyFill="1" applyBorder="1" applyAlignment="1" applyProtection="1">
      <alignment horizontal="right" wrapText="1"/>
      <protection hidden="1"/>
    </xf>
    <xf numFmtId="0" fontId="16" fillId="4" borderId="15" xfId="0" applyFont="1" applyFill="1" applyBorder="1" applyAlignment="1" applyProtection="1">
      <alignment horizontal="right"/>
      <protection hidden="1"/>
    </xf>
    <xf numFmtId="0" fontId="16" fillId="4" borderId="16" xfId="0" applyFont="1" applyFill="1" applyBorder="1" applyAlignment="1" applyProtection="1">
      <alignment horizontal="right"/>
      <protection hidden="1"/>
    </xf>
    <xf numFmtId="0" fontId="21" fillId="0" borderId="0" xfId="2" applyFont="1" applyAlignment="1" applyProtection="1">
      <alignment horizontal="center" vertical="center"/>
      <protection hidden="1"/>
    </xf>
    <xf numFmtId="0" fontId="21" fillId="0" borderId="10" xfId="2" applyFont="1" applyBorder="1" applyAlignment="1" applyProtection="1">
      <alignment horizontal="center" vertical="center"/>
      <protection hidden="1"/>
    </xf>
    <xf numFmtId="0" fontId="2" fillId="2" borderId="6"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11" fillId="5" borderId="5" xfId="0" applyFont="1" applyFill="1" applyBorder="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1" fillId="5" borderId="9" xfId="0" applyFont="1" applyFill="1" applyBorder="1" applyAlignment="1" applyProtection="1">
      <alignment horizontal="center" vertical="center"/>
      <protection hidden="1"/>
    </xf>
    <xf numFmtId="0" fontId="4" fillId="0" borderId="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4" fillId="0" borderId="1" xfId="0" applyFont="1" applyBorder="1" applyAlignment="1" applyProtection="1">
      <alignment horizontal="left" vertical="top" wrapText="1"/>
      <protection hidden="1"/>
    </xf>
    <xf numFmtId="0" fontId="2" fillId="2" borderId="0" xfId="0" applyFont="1" applyFill="1" applyAlignment="1" applyProtection="1">
      <alignment horizontal="center" vertical="center"/>
      <protection locked="0"/>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0" fillId="3" borderId="5" xfId="0" applyFont="1" applyFill="1" applyBorder="1" applyAlignment="1" applyProtection="1">
      <alignment horizontal="left" vertical="center" wrapText="1"/>
      <protection hidden="1"/>
    </xf>
    <xf numFmtId="0" fontId="17" fillId="3" borderId="5" xfId="0" applyFont="1" applyFill="1" applyBorder="1" applyAlignment="1" applyProtection="1">
      <alignment horizontal="left" vertical="center" wrapText="1"/>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statecivilservice.sharepoint.com/sites/LEEGEEs/Workforce%20Documents/SIT%20Revisions/Sept%202025/Statewide%20SIT_Template_Activities.xlsx" TargetMode="External"/><Relationship Id="rId1" Type="http://schemas.openxmlformats.org/officeDocument/2006/relationships/externalLinkPath" Target="Statewide%20SIT_Template_Activi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figuration"/>
      <sheetName val="CompetencyBank"/>
      <sheetName val="Summary "/>
      <sheetName val="Expanded Rubric"/>
      <sheetName val="Panelist (1)"/>
      <sheetName val="Panelist (2)"/>
      <sheetName val="Panelist (3)"/>
      <sheetName val="Panelist (4)"/>
      <sheetName val="Panelist (5)"/>
      <sheetName val="Panelist (6)"/>
      <sheetName val="Panelist (7)"/>
      <sheetName val="Panelist (8)"/>
      <sheetName val="Panelist (9)"/>
      <sheetName val="Panelist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3"/>
  <sheetViews>
    <sheetView tabSelected="1" topLeftCell="A12" zoomScale="80" zoomScaleNormal="80" workbookViewId="0"/>
  </sheetViews>
  <sheetFormatPr defaultRowHeight="15" x14ac:dyDescent="0.25"/>
  <cols>
    <col min="1" max="1" width="229.42578125" style="46" customWidth="1"/>
  </cols>
  <sheetData>
    <row r="1" spans="1:2" ht="36.75" customHeight="1" x14ac:dyDescent="0.25">
      <c r="A1" s="40" t="s">
        <v>0</v>
      </c>
      <c r="B1" s="3"/>
    </row>
    <row r="3" spans="1:2" ht="37.5" x14ac:dyDescent="0.3">
      <c r="A3" s="5" t="s">
        <v>1</v>
      </c>
    </row>
    <row r="4" spans="1:2" x14ac:dyDescent="0.25">
      <c r="A4" s="41"/>
    </row>
    <row r="5" spans="1:2" ht="18.75" x14ac:dyDescent="0.3">
      <c r="A5" s="42" t="s">
        <v>2</v>
      </c>
    </row>
    <row r="6" spans="1:2" x14ac:dyDescent="0.25">
      <c r="A6" s="41"/>
    </row>
    <row r="7" spans="1:2" ht="18.75" x14ac:dyDescent="0.3">
      <c r="A7" s="5" t="s">
        <v>3</v>
      </c>
    </row>
    <row r="8" spans="1:2" ht="18.75" x14ac:dyDescent="0.3">
      <c r="A8" s="5" t="s">
        <v>4</v>
      </c>
    </row>
    <row r="9" spans="1:2" x14ac:dyDescent="0.25">
      <c r="A9" s="41"/>
    </row>
    <row r="10" spans="1:2" ht="18.75" x14ac:dyDescent="0.3">
      <c r="A10" s="42" t="s">
        <v>5</v>
      </c>
    </row>
    <row r="11" spans="1:2" x14ac:dyDescent="0.25">
      <c r="A11" s="41"/>
    </row>
    <row r="12" spans="1:2" ht="18.75" x14ac:dyDescent="0.3">
      <c r="A12" s="5" t="s">
        <v>6</v>
      </c>
    </row>
    <row r="13" spans="1:2" ht="18.75" x14ac:dyDescent="0.3">
      <c r="A13" s="5" t="s">
        <v>7</v>
      </c>
    </row>
    <row r="14" spans="1:2" ht="18.75" x14ac:dyDescent="0.3">
      <c r="A14" s="5" t="s">
        <v>8</v>
      </c>
    </row>
    <row r="15" spans="1:2" ht="18.75" x14ac:dyDescent="0.3">
      <c r="A15" s="5"/>
    </row>
    <row r="16" spans="1:2" ht="18.75" x14ac:dyDescent="0.3">
      <c r="A16" s="42" t="s">
        <v>9</v>
      </c>
    </row>
    <row r="17" spans="1:1" x14ac:dyDescent="0.25">
      <c r="A17" s="41"/>
    </row>
    <row r="18" spans="1:1" ht="18.75" x14ac:dyDescent="0.3">
      <c r="A18" s="5" t="s">
        <v>10</v>
      </c>
    </row>
    <row r="19" spans="1:1" ht="18.75" x14ac:dyDescent="0.3">
      <c r="A19" s="5" t="s">
        <v>11</v>
      </c>
    </row>
    <row r="20" spans="1:1" ht="18.75" x14ac:dyDescent="0.3">
      <c r="A20" s="5" t="s">
        <v>12</v>
      </c>
    </row>
    <row r="21" spans="1:1" ht="18.75" customHeight="1" x14ac:dyDescent="0.3">
      <c r="A21" s="5" t="s">
        <v>13</v>
      </c>
    </row>
    <row r="22" spans="1:1" x14ac:dyDescent="0.25">
      <c r="A22" s="41"/>
    </row>
    <row r="23" spans="1:1" ht="18.75" x14ac:dyDescent="0.3">
      <c r="A23" s="42" t="s">
        <v>14</v>
      </c>
    </row>
    <row r="24" spans="1:1" x14ac:dyDescent="0.25">
      <c r="A24" s="41"/>
    </row>
    <row r="25" spans="1:1" ht="18.75" x14ac:dyDescent="0.3">
      <c r="A25" s="5" t="s">
        <v>15</v>
      </c>
    </row>
    <row r="26" spans="1:1" ht="18.75" x14ac:dyDescent="0.3">
      <c r="A26" s="5" t="s">
        <v>16</v>
      </c>
    </row>
    <row r="27" spans="1:1" ht="37.5" x14ac:dyDescent="0.3">
      <c r="A27" s="5" t="s">
        <v>17</v>
      </c>
    </row>
    <row r="28" spans="1:1" ht="18.75" x14ac:dyDescent="0.3">
      <c r="A28" s="5" t="s">
        <v>18</v>
      </c>
    </row>
    <row r="29" spans="1:1" x14ac:dyDescent="0.25">
      <c r="A29" s="41"/>
    </row>
    <row r="30" spans="1:1" ht="18.75" x14ac:dyDescent="0.3">
      <c r="A30" s="42" t="s">
        <v>19</v>
      </c>
    </row>
    <row r="31" spans="1:1" x14ac:dyDescent="0.25">
      <c r="A31" s="41"/>
    </row>
    <row r="32" spans="1:1" ht="18.75" x14ac:dyDescent="0.3">
      <c r="A32" s="5" t="s">
        <v>20</v>
      </c>
    </row>
    <row r="33" spans="1:1" ht="18.75" x14ac:dyDescent="0.3">
      <c r="A33" s="5" t="s">
        <v>21</v>
      </c>
    </row>
    <row r="34" spans="1:1" ht="18.75" x14ac:dyDescent="0.3">
      <c r="A34" s="5"/>
    </row>
    <row r="35" spans="1:1" ht="18.75" x14ac:dyDescent="0.3">
      <c r="A35" s="42" t="s">
        <v>22</v>
      </c>
    </row>
    <row r="36" spans="1:1" x14ac:dyDescent="0.25">
      <c r="A36" s="43"/>
    </row>
    <row r="37" spans="1:1" ht="18.75" x14ac:dyDescent="0.3">
      <c r="A37" s="5" t="s">
        <v>23</v>
      </c>
    </row>
    <row r="38" spans="1:1" ht="18.75" x14ac:dyDescent="0.3">
      <c r="A38" s="5" t="s">
        <v>24</v>
      </c>
    </row>
    <row r="39" spans="1:1" ht="18.75" x14ac:dyDescent="0.3">
      <c r="A39" s="5" t="s">
        <v>25</v>
      </c>
    </row>
    <row r="40" spans="1:1" ht="18.75" x14ac:dyDescent="0.3">
      <c r="A40" s="5" t="s">
        <v>26</v>
      </c>
    </row>
    <row r="41" spans="1:1" ht="18.75" x14ac:dyDescent="0.3">
      <c r="A41" s="5" t="s">
        <v>27</v>
      </c>
    </row>
    <row r="42" spans="1:1" ht="18.75" x14ac:dyDescent="0.3">
      <c r="A42" s="5" t="s">
        <v>28</v>
      </c>
    </row>
    <row r="43" spans="1:1" ht="18.75" x14ac:dyDescent="0.3">
      <c r="A43" s="5" t="s">
        <v>29</v>
      </c>
    </row>
    <row r="44" spans="1:1" ht="18.75" x14ac:dyDescent="0.3">
      <c r="A44" s="5" t="s">
        <v>30</v>
      </c>
    </row>
    <row r="45" spans="1:1" ht="18.75" x14ac:dyDescent="0.3">
      <c r="A45" s="44" t="s">
        <v>31</v>
      </c>
    </row>
    <row r="46" spans="1:1" x14ac:dyDescent="0.25">
      <c r="A46" s="41"/>
    </row>
    <row r="47" spans="1:1" ht="18.75" x14ac:dyDescent="0.3">
      <c r="A47" s="42" t="s">
        <v>32</v>
      </c>
    </row>
    <row r="48" spans="1:1" x14ac:dyDescent="0.25">
      <c r="A48" s="41"/>
    </row>
    <row r="49" spans="1:1" ht="18.75" customHeight="1" x14ac:dyDescent="0.3">
      <c r="A49" s="5" t="s">
        <v>33</v>
      </c>
    </row>
    <row r="50" spans="1:1" ht="18.75" x14ac:dyDescent="0.3">
      <c r="A50" s="5" t="s">
        <v>34</v>
      </c>
    </row>
    <row r="51" spans="1:1" ht="18.75" x14ac:dyDescent="0.3">
      <c r="A51" s="5" t="s">
        <v>35</v>
      </c>
    </row>
    <row r="52" spans="1:1" ht="18.75" x14ac:dyDescent="0.3">
      <c r="A52" s="44" t="s">
        <v>36</v>
      </c>
    </row>
    <row r="53" spans="1:1" x14ac:dyDescent="0.25">
      <c r="A53" s="41"/>
    </row>
    <row r="54" spans="1:1" ht="18.75" x14ac:dyDescent="0.3">
      <c r="A54" s="42" t="s">
        <v>37</v>
      </c>
    </row>
    <row r="55" spans="1:1" x14ac:dyDescent="0.25">
      <c r="A55" s="41"/>
    </row>
    <row r="56" spans="1:1" ht="18.75" x14ac:dyDescent="0.3">
      <c r="A56" s="5" t="s">
        <v>38</v>
      </c>
    </row>
    <row r="57" spans="1:1" ht="18.75" x14ac:dyDescent="0.3">
      <c r="A57" s="5" t="s">
        <v>39</v>
      </c>
    </row>
    <row r="58" spans="1:1" ht="18.75" x14ac:dyDescent="0.3">
      <c r="A58" s="5" t="s">
        <v>40</v>
      </c>
    </row>
    <row r="59" spans="1:1" x14ac:dyDescent="0.25">
      <c r="A59" s="43"/>
    </row>
    <row r="60" spans="1:1" x14ac:dyDescent="0.25">
      <c r="A60" s="45"/>
    </row>
    <row r="61" spans="1:1" x14ac:dyDescent="0.25">
      <c r="A61" s="45"/>
    </row>
    <row r="62" spans="1:1" x14ac:dyDescent="0.25">
      <c r="A62" s="45"/>
    </row>
    <row r="63" spans="1:1" x14ac:dyDescent="0.25">
      <c r="A63" s="45"/>
    </row>
  </sheetData>
  <sheetProtection sheet="1"/>
  <pageMargins left="0" right="0" top="0" bottom="0" header="0" footer="0"/>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5DD1-4333-440E-9C25-43C8895702E5}">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Configuration!B10</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8" t="str">
        <f>Configuration!A33</f>
        <v>Make a selection</v>
      </c>
      <c r="B17" s="151">
        <f>Configuration!D33</f>
        <v>0</v>
      </c>
      <c r="C17" s="152"/>
      <c r="D17" s="152"/>
      <c r="E17" s="152"/>
      <c r="F17" s="13"/>
      <c r="G17" s="13"/>
      <c r="H17" s="13"/>
      <c r="I17" s="13"/>
      <c r="J17" s="13"/>
      <c r="K17" s="13"/>
      <c r="L17" s="13"/>
      <c r="M17" s="13"/>
      <c r="N17" s="13"/>
      <c r="O17" s="24"/>
    </row>
    <row r="18" spans="1:15" ht="63" customHeight="1" x14ac:dyDescent="0.25">
      <c r="A18" s="28" t="str">
        <f>Configuration!A34</f>
        <v>Make a selection</v>
      </c>
      <c r="B18" s="150">
        <f>Configuration!D34</f>
        <v>0</v>
      </c>
      <c r="C18" s="150"/>
      <c r="D18" s="150"/>
      <c r="E18" s="150"/>
      <c r="F18" s="13"/>
      <c r="G18" s="13"/>
      <c r="H18" s="13"/>
      <c r="I18" s="13"/>
      <c r="J18" s="13"/>
      <c r="K18" s="13"/>
      <c r="L18" s="13"/>
      <c r="M18" s="13"/>
      <c r="N18" s="13"/>
      <c r="O18" s="24"/>
    </row>
    <row r="19" spans="1:15" ht="63" customHeight="1" x14ac:dyDescent="0.25">
      <c r="A19" s="28" t="str">
        <f>IFERROR(Configuration!A35,"N/A")</f>
        <v>Make a selection</v>
      </c>
      <c r="B19" s="150">
        <f>Configuration!D35</f>
        <v>0</v>
      </c>
      <c r="C19" s="150"/>
      <c r="D19" s="150"/>
      <c r="E19" s="150"/>
      <c r="F19" s="13"/>
      <c r="G19" s="13"/>
      <c r="H19" s="13"/>
      <c r="I19" s="13"/>
      <c r="J19" s="13"/>
      <c r="K19" s="13"/>
      <c r="L19" s="13"/>
      <c r="M19" s="13"/>
      <c r="N19" s="13"/>
      <c r="O19" s="24"/>
    </row>
    <row r="20" spans="1:15" ht="63" customHeight="1" x14ac:dyDescent="0.25">
      <c r="A20" s="28" t="str">
        <f>Configuration!A36</f>
        <v>Make a selection</v>
      </c>
      <c r="B20" s="150">
        <f>Configuration!D36</f>
        <v>0</v>
      </c>
      <c r="C20" s="150"/>
      <c r="D20" s="150"/>
      <c r="E20" s="150"/>
      <c r="F20" s="13"/>
      <c r="G20" s="13"/>
      <c r="H20" s="13"/>
      <c r="I20" s="13"/>
      <c r="J20" s="13"/>
      <c r="K20" s="13"/>
      <c r="L20" s="13"/>
      <c r="M20" s="13"/>
      <c r="N20" s="13"/>
      <c r="O20" s="24"/>
    </row>
    <row r="21" spans="1:15" ht="63" customHeight="1" x14ac:dyDescent="0.25">
      <c r="A21" s="28" t="str">
        <f>Configuration!A37</f>
        <v>Make a selection</v>
      </c>
      <c r="B21" s="150">
        <f>Configuration!D37</f>
        <v>0</v>
      </c>
      <c r="C21" s="150"/>
      <c r="D21" s="150"/>
      <c r="E21" s="150"/>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5" priority="1" operator="greaterThanOrEqual">
      <formula>0.6</formula>
    </cfRule>
  </conditionalFormatting>
  <hyperlinks>
    <hyperlink ref="A12" location="'Expanded Rubric'!A1" display="View Expanded Qualification Rubric Here" xr:uid="{ED81FC8A-3777-4951-8545-EDBD4351BEDD}"/>
    <hyperlink ref="A12:B13" location="'Expanded Rubric'!A1" display="View Expanded Qualification Rubric Here" xr:uid="{07D81CC9-49F2-42DB-85FD-363D2A36966B}"/>
  </hyperlinks>
  <printOptions horizontalCentered="1"/>
  <pageMargins left="0" right="0" top="0" bottom="0" header="0" footer="0"/>
  <pageSetup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4CF0-6B33-4E0D-8D5B-38CCE924FB8E}">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Configuration!B11</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54" t="s">
        <v>335</v>
      </c>
      <c r="B7" s="129"/>
      <c r="C7" s="129"/>
      <c r="D7" s="129"/>
      <c r="E7" s="129"/>
      <c r="F7" s="129"/>
      <c r="G7" s="129"/>
      <c r="H7" s="129"/>
      <c r="I7" s="129"/>
      <c r="J7" s="129"/>
      <c r="K7" s="129"/>
      <c r="L7" s="129"/>
      <c r="M7" s="129"/>
      <c r="N7" s="129"/>
      <c r="O7" s="129"/>
    </row>
    <row r="8" spans="1:15" ht="15.75" x14ac:dyDescent="0.25">
      <c r="A8" s="153" t="s">
        <v>336</v>
      </c>
      <c r="B8" s="129"/>
      <c r="C8" s="129"/>
      <c r="D8" s="129"/>
      <c r="E8" s="129"/>
      <c r="F8" s="129"/>
      <c r="G8" s="129"/>
      <c r="H8" s="129"/>
      <c r="I8" s="129"/>
      <c r="J8" s="129"/>
      <c r="K8" s="129"/>
      <c r="L8" s="129"/>
      <c r="M8" s="129"/>
      <c r="N8" s="129"/>
      <c r="O8" s="129"/>
    </row>
    <row r="9" spans="1:15" ht="15.75" x14ac:dyDescent="0.25">
      <c r="A9" s="153" t="s">
        <v>337</v>
      </c>
      <c r="B9" s="129"/>
      <c r="C9" s="129"/>
      <c r="D9" s="129"/>
      <c r="E9" s="129"/>
      <c r="F9" s="129"/>
      <c r="G9" s="129"/>
      <c r="H9" s="129"/>
      <c r="I9" s="129"/>
      <c r="J9" s="129"/>
      <c r="K9" s="129"/>
      <c r="L9" s="129"/>
      <c r="M9" s="129"/>
      <c r="N9" s="129"/>
      <c r="O9" s="129"/>
    </row>
    <row r="10" spans="1:15" ht="15.75" x14ac:dyDescent="0.25">
      <c r="A10" s="153"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4" priority="1" operator="greaterThanOrEqual">
      <formula>0.6</formula>
    </cfRule>
  </conditionalFormatting>
  <hyperlinks>
    <hyperlink ref="A12" location="'Expanded Rubric'!A1" display="View Expanded Qualification Rubric Here" xr:uid="{BFFF6FEB-D107-4F95-B45C-DDFF9610F56D}"/>
    <hyperlink ref="A12:B13" location="'Expanded Rubric'!A1" display="View Expanded Qualification Rubric Here" xr:uid="{2884FE17-39EE-40C6-8639-C3B112EDA4E0}"/>
  </hyperlinks>
  <printOptions horizontalCentered="1"/>
  <pageMargins left="0" right="0" top="0" bottom="0" header="0" footer="0"/>
  <pageSetup scale="5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B0E8-27E3-4742-AD8E-31DFC367E94B}">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Configuration!B12</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3" priority="1" operator="greaterThanOrEqual">
      <formula>0.6</formula>
    </cfRule>
  </conditionalFormatting>
  <hyperlinks>
    <hyperlink ref="A12" location="'Expanded Rubric'!A1" display="View Expanded Qualification Rubric Here" xr:uid="{81DF7D2C-19E7-45FC-99B1-8E81DC42FC76}"/>
    <hyperlink ref="A12:B13" location="'Expanded Rubric'!A1" display="View Expanded Qualification Rubric Here" xr:uid="{DBBA072B-ABA7-4D63-96B1-CDA26E7E7E96}"/>
  </hyperlinks>
  <printOptions horizontalCentered="1"/>
  <pageMargins left="0" right="0" top="0" bottom="0" header="0" footer="0"/>
  <pageSetup scale="5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19F7-6FB1-4B44-A2AD-B6BCE526FC6C}">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Configuration!B13</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2" priority="1" operator="greaterThanOrEqual">
      <formula>0.6</formula>
    </cfRule>
  </conditionalFormatting>
  <hyperlinks>
    <hyperlink ref="A12" location="'Expanded Rubric'!A1" display="View Expanded Qualification Rubric Here" xr:uid="{01F4243D-7F98-4764-8EA6-64184B576C17}"/>
    <hyperlink ref="A12:B13" location="'Expanded Rubric'!A1" display="View Expanded Qualification Rubric Here" xr:uid="{7CD0ADEF-BEF4-47CA-9D77-DA000AC2426D}"/>
  </hyperlinks>
  <printOptions horizontalCentered="1"/>
  <pageMargins left="0" right="0" top="0" bottom="0" header="0" footer="0"/>
  <pageSetup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7175-FF39-4C2F-8520-4A69610C6003}">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Configuration!B14</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8" t="str">
        <f>Configuration!A33</f>
        <v>Make a selection</v>
      </c>
      <c r="B17" s="151">
        <f>Configuration!D33</f>
        <v>0</v>
      </c>
      <c r="C17" s="152"/>
      <c r="D17" s="152"/>
      <c r="E17" s="152"/>
      <c r="F17" s="13"/>
      <c r="G17" s="13"/>
      <c r="H17" s="13"/>
      <c r="I17" s="13"/>
      <c r="J17" s="13"/>
      <c r="K17" s="13"/>
      <c r="L17" s="13"/>
      <c r="M17" s="13"/>
      <c r="N17" s="13"/>
      <c r="O17" s="24"/>
    </row>
    <row r="18" spans="1:15" ht="63" customHeight="1" x14ac:dyDescent="0.25">
      <c r="A18" s="28" t="str">
        <f>Configuration!A34</f>
        <v>Make a selection</v>
      </c>
      <c r="B18" s="150">
        <f>Configuration!D34</f>
        <v>0</v>
      </c>
      <c r="C18" s="150"/>
      <c r="D18" s="150"/>
      <c r="E18" s="150"/>
      <c r="F18" s="13"/>
      <c r="G18" s="13"/>
      <c r="H18" s="13"/>
      <c r="I18" s="13"/>
      <c r="J18" s="13"/>
      <c r="K18" s="13"/>
      <c r="L18" s="13"/>
      <c r="M18" s="13"/>
      <c r="N18" s="13"/>
      <c r="O18" s="24"/>
    </row>
    <row r="19" spans="1:15" ht="63" customHeight="1" x14ac:dyDescent="0.25">
      <c r="A19" s="28" t="str">
        <f>IFERROR(Configuration!A35,"N/A")</f>
        <v>Make a selection</v>
      </c>
      <c r="B19" s="150">
        <f>Configuration!D35</f>
        <v>0</v>
      </c>
      <c r="C19" s="150"/>
      <c r="D19" s="150"/>
      <c r="E19" s="150"/>
      <c r="F19" s="13"/>
      <c r="G19" s="13"/>
      <c r="H19" s="13"/>
      <c r="I19" s="13"/>
      <c r="J19" s="13"/>
      <c r="K19" s="13"/>
      <c r="L19" s="13"/>
      <c r="M19" s="13"/>
      <c r="N19" s="13"/>
      <c r="O19" s="24"/>
    </row>
    <row r="20" spans="1:15" ht="63" customHeight="1" x14ac:dyDescent="0.25">
      <c r="A20" s="28" t="str">
        <f>Configuration!A36</f>
        <v>Make a selection</v>
      </c>
      <c r="B20" s="150">
        <f>Configuration!D36</f>
        <v>0</v>
      </c>
      <c r="C20" s="150"/>
      <c r="D20" s="150"/>
      <c r="E20" s="150"/>
      <c r="F20" s="13"/>
      <c r="G20" s="13"/>
      <c r="H20" s="13"/>
      <c r="I20" s="13"/>
      <c r="J20" s="13"/>
      <c r="K20" s="13"/>
      <c r="L20" s="13"/>
      <c r="M20" s="13"/>
      <c r="N20" s="13"/>
      <c r="O20" s="24"/>
    </row>
    <row r="21" spans="1:15" ht="63" customHeight="1" x14ac:dyDescent="0.25">
      <c r="A21" s="28" t="str">
        <f>Configuration!A37</f>
        <v>Make a selection</v>
      </c>
      <c r="B21" s="150">
        <f>Configuration!D37</f>
        <v>0</v>
      </c>
      <c r="C21" s="150"/>
      <c r="D21" s="150"/>
      <c r="E21" s="150"/>
      <c r="F21" s="13"/>
      <c r="G21" s="13"/>
      <c r="H21" s="13"/>
      <c r="I21" s="13"/>
      <c r="J21" s="13"/>
      <c r="K21" s="13"/>
      <c r="L21" s="13"/>
      <c r="M21" s="13"/>
      <c r="N21" s="13"/>
      <c r="O21" s="24"/>
    </row>
    <row r="22" spans="1:15" ht="63" customHeight="1" x14ac:dyDescent="0.25">
      <c r="A22" s="28" t="str">
        <f>Configuration!A38</f>
        <v>Make a selection</v>
      </c>
      <c r="B22" s="150">
        <f>Configuration!D38</f>
        <v>0</v>
      </c>
      <c r="C22" s="150"/>
      <c r="D22" s="150"/>
      <c r="E22" s="150"/>
      <c r="F22" s="13"/>
      <c r="G22" s="13"/>
      <c r="H22" s="13"/>
      <c r="I22" s="13"/>
      <c r="J22" s="13"/>
      <c r="K22" s="13"/>
      <c r="L22" s="13"/>
      <c r="M22" s="13"/>
      <c r="N22" s="13"/>
      <c r="O22" s="24"/>
    </row>
    <row r="23" spans="1:15" ht="63" customHeight="1" x14ac:dyDescent="0.25">
      <c r="A23" s="28" t="str">
        <f>Configuration!A39</f>
        <v>Make a selection</v>
      </c>
      <c r="B23" s="150">
        <f>Configuration!D39</f>
        <v>0</v>
      </c>
      <c r="C23" s="150"/>
      <c r="D23" s="150"/>
      <c r="E23" s="150"/>
      <c r="F23" s="13"/>
      <c r="G23" s="13"/>
      <c r="H23" s="13"/>
      <c r="I23" s="13"/>
      <c r="J23" s="13"/>
      <c r="K23" s="13"/>
      <c r="L23" s="13"/>
      <c r="M23" s="13"/>
      <c r="N23" s="13"/>
      <c r="O23" s="24"/>
    </row>
    <row r="24" spans="1:15" ht="63" customHeight="1" x14ac:dyDescent="0.25">
      <c r="A24" s="28" t="str">
        <f>Configuration!A40</f>
        <v>Make a selection</v>
      </c>
      <c r="B24" s="150">
        <f>Configuration!D40</f>
        <v>0</v>
      </c>
      <c r="C24" s="150"/>
      <c r="D24" s="150"/>
      <c r="E24" s="150"/>
      <c r="F24" s="13"/>
      <c r="G24" s="13"/>
      <c r="H24" s="13"/>
      <c r="I24" s="13"/>
      <c r="J24" s="13"/>
      <c r="K24" s="13"/>
      <c r="L24" s="13"/>
      <c r="M24" s="13"/>
      <c r="N24" s="13"/>
      <c r="O24" s="24"/>
    </row>
    <row r="25" spans="1:15" ht="63" customHeight="1" x14ac:dyDescent="0.25">
      <c r="A25" s="28" t="str">
        <f>Configuration!A41</f>
        <v>Make a selection</v>
      </c>
      <c r="B25" s="150">
        <f>Configuration!D41</f>
        <v>0</v>
      </c>
      <c r="C25" s="150"/>
      <c r="D25" s="150"/>
      <c r="E25" s="150"/>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1" priority="1" operator="greaterThanOrEqual">
      <formula>0.6</formula>
    </cfRule>
  </conditionalFormatting>
  <hyperlinks>
    <hyperlink ref="A12" location="'Expanded Rubric'!A1" display="View Expanded Qualification Rubric Here" xr:uid="{05213CC8-52F9-44BB-9F57-45C9168AAAB1}"/>
    <hyperlink ref="A12:B13" location="'Expanded Rubric'!A1" display="View Expanded Qualification Rubric Here" xr:uid="{D8F4AA5A-E16E-4628-B054-9B93E80711A9}"/>
  </hyperlinks>
  <printOptions horizontalCentered="1"/>
  <pageMargins left="0" right="0" top="0" bottom="0" header="0" footer="0"/>
  <pageSetup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CEFD-1E43-4772-B733-0E500763F052}">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Configuration!B15</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0" priority="1" operator="greaterThanOrEqual">
      <formula>0.6</formula>
    </cfRule>
  </conditionalFormatting>
  <hyperlinks>
    <hyperlink ref="A12" location="'Expanded Rubric'!A1" display="View Expanded Qualification Rubric Here" xr:uid="{4095C053-0D7F-475F-8025-305EE0B09387}"/>
    <hyperlink ref="A12:B13" location="'Expanded Rubric'!A1" display="View Expanded Qualification Rubric Here" xr:uid="{CE6EAA49-4A6D-4CC1-B7AB-47CA33E40C35}"/>
  </hyperlinks>
  <printOptions horizontalCentered="1"/>
  <pageMargins left="0" right="0" top="0" bottom="0" header="0" footer="0"/>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X67"/>
  <sheetViews>
    <sheetView zoomScaleNormal="100" workbookViewId="0">
      <selection activeCell="D20" sqref="D20:M20"/>
    </sheetView>
  </sheetViews>
  <sheetFormatPr defaultColWidth="9.140625" defaultRowHeight="15" x14ac:dyDescent="0.25"/>
  <cols>
    <col min="1" max="1" width="4.85546875" style="7" customWidth="1"/>
    <col min="2" max="2" width="16.85546875" style="7" customWidth="1"/>
    <col min="3" max="3" width="11.85546875" style="8" customWidth="1"/>
    <col min="4" max="4" width="9.140625" style="8"/>
    <col min="5" max="5" width="4.85546875" style="8" customWidth="1"/>
    <col min="6" max="6" width="9.140625" style="8"/>
    <col min="7" max="7" width="11.85546875" style="8" customWidth="1"/>
    <col min="8" max="8" width="9.140625" style="8"/>
    <col min="9" max="12" width="9.140625" style="8" customWidth="1"/>
    <col min="13" max="13" width="5.42578125" style="7" customWidth="1"/>
    <col min="14" max="17" width="9.140625" style="7"/>
    <col min="18" max="18" width="16.140625" style="7" customWidth="1"/>
    <col min="19" max="19" width="13.85546875" style="7" customWidth="1"/>
    <col min="20" max="20" width="13.28515625" style="7" customWidth="1"/>
    <col min="21" max="21" width="17.140625" style="7" customWidth="1"/>
    <col min="22" max="16384" width="9.140625" style="7"/>
  </cols>
  <sheetData>
    <row r="1" spans="1:24" ht="18" x14ac:dyDescent="0.25">
      <c r="A1" s="80" t="s">
        <v>41</v>
      </c>
      <c r="B1" s="81"/>
      <c r="C1" s="81"/>
      <c r="D1" s="81"/>
      <c r="E1" s="81"/>
      <c r="F1" s="81"/>
      <c r="G1" s="81"/>
      <c r="H1" s="81"/>
      <c r="I1" s="81"/>
      <c r="J1" s="81"/>
      <c r="K1" s="81"/>
      <c r="L1" s="81"/>
      <c r="M1" s="82"/>
    </row>
    <row r="2" spans="1:24" ht="15.75" customHeight="1" x14ac:dyDescent="0.25">
      <c r="A2" s="90" t="s">
        <v>42</v>
      </c>
      <c r="B2" s="91"/>
      <c r="C2" s="67"/>
      <c r="D2" s="67"/>
      <c r="E2" s="67"/>
      <c r="F2" s="67"/>
      <c r="G2" s="67"/>
      <c r="H2" s="67"/>
      <c r="I2" s="67"/>
      <c r="J2" s="67"/>
      <c r="K2" s="67"/>
      <c r="L2" s="67"/>
      <c r="M2" s="68"/>
    </row>
    <row r="3" spans="1:24" ht="15.75" customHeight="1" x14ac:dyDescent="0.25">
      <c r="A3" s="90" t="s">
        <v>43</v>
      </c>
      <c r="B3" s="91"/>
      <c r="C3" s="67"/>
      <c r="D3" s="67"/>
      <c r="E3" s="67"/>
      <c r="F3" s="67"/>
      <c r="G3" s="67"/>
      <c r="H3" s="67"/>
      <c r="I3" s="67"/>
      <c r="J3" s="67"/>
      <c r="K3" s="67"/>
      <c r="L3" s="67"/>
      <c r="M3" s="68"/>
    </row>
    <row r="4" spans="1:24" ht="15.75" customHeight="1" thickBot="1" x14ac:dyDescent="0.3">
      <c r="A4" s="92" t="s">
        <v>44</v>
      </c>
      <c r="B4" s="93"/>
      <c r="C4" s="83"/>
      <c r="D4" s="69"/>
      <c r="E4" s="69"/>
      <c r="F4" s="69"/>
      <c r="G4" s="69"/>
      <c r="H4" s="69"/>
      <c r="I4" s="69"/>
      <c r="J4" s="69"/>
      <c r="K4" s="69"/>
      <c r="L4" s="69"/>
      <c r="M4" s="70"/>
      <c r="P4"/>
      <c r="Q4"/>
      <c r="R4"/>
      <c r="S4"/>
      <c r="T4"/>
      <c r="U4"/>
      <c r="V4"/>
      <c r="W4"/>
      <c r="X4"/>
    </row>
    <row r="5" spans="1:24" ht="20.25" customHeight="1" x14ac:dyDescent="0.25">
      <c r="A5" s="84" t="s">
        <v>45</v>
      </c>
      <c r="B5" s="85"/>
      <c r="C5" s="85"/>
      <c r="D5" s="86"/>
      <c r="E5" s="87" t="s">
        <v>46</v>
      </c>
      <c r="F5" s="88"/>
      <c r="G5" s="88"/>
      <c r="H5" s="88"/>
      <c r="I5" s="88"/>
      <c r="J5" s="88"/>
      <c r="K5" s="88"/>
      <c r="L5" s="88"/>
      <c r="M5" s="89"/>
      <c r="P5"/>
      <c r="Q5"/>
      <c r="R5"/>
      <c r="S5"/>
      <c r="T5"/>
      <c r="U5"/>
      <c r="V5"/>
      <c r="W5"/>
      <c r="X5"/>
    </row>
    <row r="6" spans="1:24" ht="16.5" customHeight="1" x14ac:dyDescent="0.25">
      <c r="A6" s="38" t="s">
        <v>47</v>
      </c>
      <c r="B6" s="67"/>
      <c r="C6" s="67"/>
      <c r="D6" s="68"/>
      <c r="E6" s="38" t="s">
        <v>47</v>
      </c>
      <c r="F6" s="58"/>
      <c r="G6" s="58"/>
      <c r="H6" s="58"/>
      <c r="I6" s="58"/>
      <c r="J6" s="58"/>
      <c r="K6" s="58"/>
      <c r="L6" s="58"/>
      <c r="M6" s="59"/>
      <c r="P6"/>
      <c r="Q6"/>
      <c r="R6"/>
      <c r="S6"/>
      <c r="T6"/>
      <c r="U6"/>
      <c r="V6"/>
      <c r="W6"/>
      <c r="X6"/>
    </row>
    <row r="7" spans="1:24" x14ac:dyDescent="0.25">
      <c r="A7" s="38" t="s">
        <v>48</v>
      </c>
      <c r="B7" s="67"/>
      <c r="C7" s="67"/>
      <c r="D7" s="68"/>
      <c r="E7" s="38" t="s">
        <v>48</v>
      </c>
      <c r="F7" s="58"/>
      <c r="G7" s="58"/>
      <c r="H7" s="58"/>
      <c r="I7" s="58"/>
      <c r="J7" s="58"/>
      <c r="K7" s="58"/>
      <c r="L7" s="58"/>
      <c r="M7" s="59"/>
      <c r="P7"/>
      <c r="Q7"/>
      <c r="R7"/>
      <c r="S7"/>
      <c r="T7"/>
      <c r="U7"/>
      <c r="V7"/>
      <c r="W7"/>
      <c r="X7"/>
    </row>
    <row r="8" spans="1:24" x14ac:dyDescent="0.25">
      <c r="A8" s="38" t="s">
        <v>49</v>
      </c>
      <c r="B8" s="67"/>
      <c r="C8" s="67"/>
      <c r="D8" s="68"/>
      <c r="E8" s="38" t="s">
        <v>49</v>
      </c>
      <c r="F8" s="58"/>
      <c r="G8" s="58"/>
      <c r="H8" s="58"/>
      <c r="I8" s="58"/>
      <c r="J8" s="58"/>
      <c r="K8" s="58"/>
      <c r="L8" s="58"/>
      <c r="M8" s="59"/>
      <c r="P8"/>
      <c r="Q8"/>
      <c r="R8"/>
      <c r="S8"/>
      <c r="T8"/>
      <c r="U8"/>
      <c r="V8"/>
      <c r="W8"/>
      <c r="X8"/>
    </row>
    <row r="9" spans="1:24" ht="15" customHeight="1" x14ac:dyDescent="0.25">
      <c r="A9" s="38" t="s">
        <v>50</v>
      </c>
      <c r="B9" s="67"/>
      <c r="C9" s="67"/>
      <c r="D9" s="68"/>
      <c r="E9" s="38" t="s">
        <v>50</v>
      </c>
      <c r="F9" s="58"/>
      <c r="G9" s="58"/>
      <c r="H9" s="58"/>
      <c r="I9" s="58"/>
      <c r="J9" s="58"/>
      <c r="K9" s="58"/>
      <c r="L9" s="58"/>
      <c r="M9" s="59"/>
      <c r="P9"/>
      <c r="Q9"/>
      <c r="R9"/>
      <c r="S9"/>
      <c r="T9"/>
      <c r="U9"/>
      <c r="V9"/>
      <c r="W9"/>
      <c r="X9"/>
    </row>
    <row r="10" spans="1:24" ht="15" customHeight="1" x14ac:dyDescent="0.25">
      <c r="A10" s="38" t="s">
        <v>51</v>
      </c>
      <c r="B10" s="67"/>
      <c r="C10" s="67"/>
      <c r="D10" s="68"/>
      <c r="E10" s="38" t="s">
        <v>51</v>
      </c>
      <c r="F10" s="58"/>
      <c r="G10" s="58"/>
      <c r="H10" s="58"/>
      <c r="I10" s="58"/>
      <c r="J10" s="58"/>
      <c r="K10" s="58"/>
      <c r="L10" s="58"/>
      <c r="M10" s="59"/>
      <c r="P10"/>
      <c r="Q10"/>
      <c r="R10"/>
      <c r="S10"/>
      <c r="T10"/>
      <c r="U10"/>
      <c r="V10"/>
      <c r="W10"/>
      <c r="X10"/>
    </row>
    <row r="11" spans="1:24" ht="15" customHeight="1" x14ac:dyDescent="0.25">
      <c r="A11" s="38" t="s">
        <v>52</v>
      </c>
      <c r="B11" s="67"/>
      <c r="C11" s="67"/>
      <c r="D11" s="68"/>
      <c r="E11" s="38" t="s">
        <v>52</v>
      </c>
      <c r="F11" s="58"/>
      <c r="G11" s="58"/>
      <c r="H11" s="58"/>
      <c r="I11" s="58"/>
      <c r="J11" s="58"/>
      <c r="K11" s="58"/>
      <c r="L11" s="58"/>
      <c r="M11" s="59"/>
      <c r="P11"/>
      <c r="Q11"/>
      <c r="R11"/>
      <c r="S11"/>
      <c r="T11"/>
      <c r="U11"/>
      <c r="V11"/>
      <c r="W11"/>
      <c r="X11"/>
    </row>
    <row r="12" spans="1:24" ht="15" customHeight="1" x14ac:dyDescent="0.25">
      <c r="A12" s="38" t="s">
        <v>53</v>
      </c>
      <c r="B12" s="67"/>
      <c r="C12" s="67"/>
      <c r="D12" s="68"/>
      <c r="E12" s="38" t="s">
        <v>53</v>
      </c>
      <c r="F12" s="58"/>
      <c r="G12" s="58"/>
      <c r="H12" s="58"/>
      <c r="I12" s="58"/>
      <c r="J12" s="58"/>
      <c r="K12" s="58"/>
      <c r="L12" s="58"/>
      <c r="M12" s="59"/>
      <c r="P12"/>
      <c r="Q12"/>
      <c r="R12"/>
      <c r="S12"/>
      <c r="T12"/>
      <c r="U12"/>
      <c r="V12"/>
      <c r="W12"/>
      <c r="X12"/>
    </row>
    <row r="13" spans="1:24" ht="15" customHeight="1" x14ac:dyDescent="0.25">
      <c r="A13" s="38" t="s">
        <v>54</v>
      </c>
      <c r="B13" s="67"/>
      <c r="C13" s="67"/>
      <c r="D13" s="68"/>
      <c r="E13" s="38" t="s">
        <v>54</v>
      </c>
      <c r="F13" s="58"/>
      <c r="G13" s="58"/>
      <c r="H13" s="58"/>
      <c r="I13" s="58"/>
      <c r="J13" s="58"/>
      <c r="K13" s="58"/>
      <c r="L13" s="58"/>
      <c r="M13" s="59"/>
      <c r="P13"/>
      <c r="Q13"/>
      <c r="R13"/>
      <c r="S13"/>
      <c r="T13"/>
      <c r="U13"/>
      <c r="V13"/>
      <c r="W13"/>
      <c r="X13"/>
    </row>
    <row r="14" spans="1:24" ht="15" customHeight="1" x14ac:dyDescent="0.25">
      <c r="A14" s="38" t="s">
        <v>55</v>
      </c>
      <c r="B14" s="67"/>
      <c r="C14" s="67"/>
      <c r="D14" s="68"/>
      <c r="E14" s="38" t="s">
        <v>55</v>
      </c>
      <c r="F14" s="58"/>
      <c r="G14" s="58"/>
      <c r="H14" s="58"/>
      <c r="I14" s="58"/>
      <c r="J14" s="58"/>
      <c r="K14" s="58"/>
      <c r="L14" s="58"/>
      <c r="M14" s="59"/>
      <c r="P14"/>
      <c r="Q14"/>
      <c r="R14"/>
      <c r="S14"/>
      <c r="T14"/>
      <c r="U14"/>
      <c r="V14"/>
      <c r="W14"/>
      <c r="X14"/>
    </row>
    <row r="15" spans="1:24" ht="15" customHeight="1" thickBot="1" x14ac:dyDescent="0.3">
      <c r="A15" s="39" t="s">
        <v>56</v>
      </c>
      <c r="B15" s="69"/>
      <c r="C15" s="69"/>
      <c r="D15" s="70"/>
      <c r="E15" s="39" t="s">
        <v>56</v>
      </c>
      <c r="F15" s="75"/>
      <c r="G15" s="75"/>
      <c r="H15" s="75"/>
      <c r="I15" s="75"/>
      <c r="J15" s="75"/>
      <c r="K15" s="75"/>
      <c r="L15" s="75"/>
      <c r="M15" s="79"/>
      <c r="P15"/>
      <c r="Q15"/>
      <c r="R15"/>
      <c r="S15"/>
      <c r="T15"/>
      <c r="U15"/>
      <c r="V15"/>
      <c r="W15"/>
      <c r="X15"/>
    </row>
    <row r="16" spans="1:24" ht="15.75" thickBot="1" x14ac:dyDescent="0.3">
      <c r="A16" s="60"/>
      <c r="B16" s="60"/>
      <c r="C16" s="60"/>
      <c r="D16" s="60"/>
      <c r="E16" s="60"/>
      <c r="F16" s="60"/>
      <c r="G16" s="60"/>
      <c r="H16" s="60"/>
      <c r="I16" s="60"/>
      <c r="J16" s="60"/>
      <c r="K16" s="60"/>
      <c r="L16" s="60"/>
      <c r="M16" s="60"/>
      <c r="P16"/>
      <c r="Q16"/>
      <c r="R16"/>
      <c r="S16"/>
      <c r="T16"/>
      <c r="U16"/>
      <c r="V16"/>
      <c r="W16"/>
      <c r="X16"/>
    </row>
    <row r="17" spans="1:24" ht="18" customHeight="1" x14ac:dyDescent="0.25">
      <c r="A17" s="95" t="s">
        <v>57</v>
      </c>
      <c r="B17" s="96"/>
      <c r="C17" s="96"/>
      <c r="D17" s="96"/>
      <c r="E17" s="96"/>
      <c r="F17" s="96"/>
      <c r="G17" s="96"/>
      <c r="H17" s="96"/>
      <c r="I17" s="96"/>
      <c r="J17" s="96"/>
      <c r="K17" s="96"/>
      <c r="L17" s="96"/>
      <c r="M17" s="97"/>
      <c r="P17"/>
      <c r="Q17"/>
      <c r="R17"/>
      <c r="S17"/>
      <c r="T17"/>
      <c r="U17"/>
      <c r="V17"/>
      <c r="W17"/>
      <c r="X17"/>
    </row>
    <row r="18" spans="1:24" ht="28.5" customHeight="1" x14ac:dyDescent="0.25">
      <c r="A18" s="64" t="s">
        <v>58</v>
      </c>
      <c r="B18" s="65"/>
      <c r="C18" s="66"/>
      <c r="D18" s="98" t="s">
        <v>59</v>
      </c>
      <c r="E18" s="65"/>
      <c r="F18" s="65"/>
      <c r="G18" s="65"/>
      <c r="H18" s="65"/>
      <c r="I18" s="65"/>
      <c r="J18" s="65"/>
      <c r="K18" s="65"/>
      <c r="L18" s="65"/>
      <c r="M18" s="99"/>
      <c r="P18"/>
      <c r="Q18"/>
      <c r="R18"/>
      <c r="S18"/>
      <c r="T18"/>
      <c r="U18"/>
      <c r="V18"/>
      <c r="W18"/>
      <c r="X18"/>
    </row>
    <row r="19" spans="1:24" ht="45.95" customHeight="1" x14ac:dyDescent="0.25">
      <c r="A19" s="30" t="s">
        <v>47</v>
      </c>
      <c r="B19" s="58" t="s">
        <v>60</v>
      </c>
      <c r="C19" s="58"/>
      <c r="D19" s="76" t="str">
        <f>_xlfn.XLOOKUP(B19, CompetencyBank!A:A, CompetencyBank!C:C, "")</f>
        <v>N/A</v>
      </c>
      <c r="E19" s="77"/>
      <c r="F19" s="77"/>
      <c r="G19" s="77"/>
      <c r="H19" s="77"/>
      <c r="I19" s="77"/>
      <c r="J19" s="77"/>
      <c r="K19" s="77"/>
      <c r="L19" s="77"/>
      <c r="M19" s="78"/>
      <c r="P19"/>
      <c r="Q19"/>
      <c r="R19"/>
      <c r="S19"/>
      <c r="T19"/>
      <c r="U19"/>
      <c r="V19"/>
      <c r="W19"/>
      <c r="X19"/>
    </row>
    <row r="20" spans="1:24" ht="45.95" customHeight="1" x14ac:dyDescent="0.25">
      <c r="A20" s="30" t="s">
        <v>48</v>
      </c>
      <c r="B20" s="58" t="s">
        <v>60</v>
      </c>
      <c r="C20" s="58"/>
      <c r="D20" s="61" t="str">
        <f>_xlfn.XLOOKUP(B20, CompetencyBank!A:A, CompetencyBank!C:C, "")</f>
        <v>N/A</v>
      </c>
      <c r="E20" s="61"/>
      <c r="F20" s="61"/>
      <c r="G20" s="61"/>
      <c r="H20" s="61"/>
      <c r="I20" s="61"/>
      <c r="J20" s="61"/>
      <c r="K20" s="61"/>
      <c r="L20" s="61"/>
      <c r="M20" s="62"/>
      <c r="P20"/>
      <c r="Q20"/>
      <c r="R20"/>
      <c r="S20"/>
      <c r="T20"/>
      <c r="U20"/>
      <c r="V20"/>
      <c r="W20"/>
      <c r="X20"/>
    </row>
    <row r="21" spans="1:24" ht="45.95" customHeight="1" x14ac:dyDescent="0.25">
      <c r="A21" s="30" t="s">
        <v>49</v>
      </c>
      <c r="B21" s="58" t="s">
        <v>60</v>
      </c>
      <c r="C21" s="58"/>
      <c r="D21" s="61" t="str">
        <f>_xlfn.XLOOKUP(B21, CompetencyBank!A:A, CompetencyBank!C:C, "")</f>
        <v>N/A</v>
      </c>
      <c r="E21" s="61"/>
      <c r="F21" s="61"/>
      <c r="G21" s="61"/>
      <c r="H21" s="61"/>
      <c r="I21" s="61"/>
      <c r="J21" s="61"/>
      <c r="K21" s="61"/>
      <c r="L21" s="61"/>
      <c r="M21" s="62"/>
      <c r="P21"/>
      <c r="Q21"/>
      <c r="R21"/>
      <c r="S21"/>
      <c r="T21"/>
      <c r="U21"/>
      <c r="V21"/>
      <c r="W21"/>
      <c r="X21"/>
    </row>
    <row r="22" spans="1:24" ht="45.95" customHeight="1" x14ac:dyDescent="0.25">
      <c r="A22" s="30" t="s">
        <v>50</v>
      </c>
      <c r="B22" s="58" t="s">
        <v>60</v>
      </c>
      <c r="C22" s="58"/>
      <c r="D22" s="61" t="str">
        <f>_xlfn.XLOOKUP(B22, CompetencyBank!A:A, CompetencyBank!C:C, "")</f>
        <v>N/A</v>
      </c>
      <c r="E22" s="61"/>
      <c r="F22" s="61"/>
      <c r="G22" s="61"/>
      <c r="H22" s="61"/>
      <c r="I22" s="61"/>
      <c r="J22" s="61"/>
      <c r="K22" s="61"/>
      <c r="L22" s="61"/>
      <c r="M22" s="62"/>
      <c r="P22"/>
      <c r="Q22"/>
      <c r="R22"/>
      <c r="S22"/>
      <c r="T22"/>
      <c r="U22"/>
      <c r="V22"/>
      <c r="W22"/>
      <c r="X22"/>
    </row>
    <row r="23" spans="1:24" ht="45.95" customHeight="1" x14ac:dyDescent="0.25">
      <c r="A23" s="30" t="s">
        <v>51</v>
      </c>
      <c r="B23" s="58" t="s">
        <v>60</v>
      </c>
      <c r="C23" s="58"/>
      <c r="D23" s="61" t="str">
        <f>_xlfn.XLOOKUP(B23, CompetencyBank!A:A, CompetencyBank!C:C, "")</f>
        <v>N/A</v>
      </c>
      <c r="E23" s="61"/>
      <c r="F23" s="61"/>
      <c r="G23" s="61"/>
      <c r="H23" s="61"/>
      <c r="I23" s="61"/>
      <c r="J23" s="61"/>
      <c r="K23" s="61"/>
      <c r="L23" s="61"/>
      <c r="M23" s="62"/>
      <c r="P23"/>
      <c r="Q23"/>
      <c r="R23"/>
      <c r="S23"/>
      <c r="T23"/>
      <c r="U23"/>
      <c r="V23"/>
      <c r="W23"/>
      <c r="X23"/>
    </row>
    <row r="24" spans="1:24" ht="45.95" customHeight="1" x14ac:dyDescent="0.25">
      <c r="A24" s="30" t="s">
        <v>52</v>
      </c>
      <c r="B24" s="58" t="s">
        <v>60</v>
      </c>
      <c r="C24" s="58"/>
      <c r="D24" s="61" t="str">
        <f>_xlfn.XLOOKUP(B24, CompetencyBank!A:A, CompetencyBank!C:C, "")</f>
        <v>N/A</v>
      </c>
      <c r="E24" s="61"/>
      <c r="F24" s="61"/>
      <c r="G24" s="61"/>
      <c r="H24" s="61"/>
      <c r="I24" s="61"/>
      <c r="J24" s="61"/>
      <c r="K24" s="61"/>
      <c r="L24" s="61"/>
      <c r="M24" s="62"/>
      <c r="P24"/>
      <c r="Q24"/>
      <c r="R24"/>
      <c r="S24"/>
      <c r="T24"/>
      <c r="U24"/>
      <c r="V24"/>
      <c r="W24"/>
      <c r="X24"/>
    </row>
    <row r="25" spans="1:24" ht="45.95" customHeight="1" x14ac:dyDescent="0.25">
      <c r="A25" s="30" t="s">
        <v>53</v>
      </c>
      <c r="B25" s="58" t="s">
        <v>60</v>
      </c>
      <c r="C25" s="58"/>
      <c r="D25" s="61" t="str">
        <f>_xlfn.XLOOKUP(B25, CompetencyBank!A:A, CompetencyBank!C:C, "")</f>
        <v>N/A</v>
      </c>
      <c r="E25" s="61"/>
      <c r="F25" s="61"/>
      <c r="G25" s="61"/>
      <c r="H25" s="61"/>
      <c r="I25" s="61"/>
      <c r="J25" s="61"/>
      <c r="K25" s="61"/>
      <c r="L25" s="61"/>
      <c r="M25" s="62"/>
    </row>
    <row r="26" spans="1:24" ht="45.95" customHeight="1" x14ac:dyDescent="0.25">
      <c r="A26" s="30" t="s">
        <v>54</v>
      </c>
      <c r="B26" s="58" t="s">
        <v>60</v>
      </c>
      <c r="C26" s="58"/>
      <c r="D26" s="61" t="str">
        <f>_xlfn.XLOOKUP(B26, CompetencyBank!A:A, CompetencyBank!C:C, "")</f>
        <v>N/A</v>
      </c>
      <c r="E26" s="61"/>
      <c r="F26" s="61"/>
      <c r="G26" s="61"/>
      <c r="H26" s="61"/>
      <c r="I26" s="61"/>
      <c r="J26" s="61"/>
      <c r="K26" s="61"/>
      <c r="L26" s="61"/>
      <c r="M26" s="62"/>
    </row>
    <row r="27" spans="1:24" ht="45.95" customHeight="1" x14ac:dyDescent="0.25">
      <c r="A27" s="30" t="s">
        <v>55</v>
      </c>
      <c r="B27" s="58" t="s">
        <v>60</v>
      </c>
      <c r="C27" s="58"/>
      <c r="D27" s="61" t="str">
        <f>_xlfn.XLOOKUP(B27, CompetencyBank!A:A, CompetencyBank!C:C, "")</f>
        <v>N/A</v>
      </c>
      <c r="E27" s="61"/>
      <c r="F27" s="61"/>
      <c r="G27" s="61"/>
      <c r="H27" s="61"/>
      <c r="I27" s="61"/>
      <c r="J27" s="61"/>
      <c r="K27" s="61"/>
      <c r="L27" s="61"/>
      <c r="M27" s="62"/>
    </row>
    <row r="28" spans="1:24" ht="45.95" customHeight="1" thickBot="1" x14ac:dyDescent="0.3">
      <c r="A28" s="31" t="s">
        <v>56</v>
      </c>
      <c r="B28" s="75" t="s">
        <v>60</v>
      </c>
      <c r="C28" s="75"/>
      <c r="D28" s="71" t="str">
        <f>_xlfn.XLOOKUP(B28, CompetencyBank!A:A, CompetencyBank!C:C, "")</f>
        <v>N/A</v>
      </c>
      <c r="E28" s="71"/>
      <c r="F28" s="71"/>
      <c r="G28" s="71"/>
      <c r="H28" s="71"/>
      <c r="I28" s="71"/>
      <c r="J28" s="71"/>
      <c r="K28" s="71"/>
      <c r="L28" s="71"/>
      <c r="M28" s="72"/>
    </row>
    <row r="29" spans="1:24" x14ac:dyDescent="0.25">
      <c r="A29" s="56"/>
      <c r="B29" s="56"/>
      <c r="C29" s="56"/>
      <c r="D29" s="56"/>
      <c r="E29" s="56"/>
      <c r="F29" s="56"/>
      <c r="G29" s="56"/>
      <c r="H29" s="56"/>
      <c r="I29" s="56"/>
      <c r="J29" s="56"/>
      <c r="K29" s="56"/>
      <c r="L29" s="56"/>
      <c r="M29" s="56"/>
    </row>
    <row r="30" spans="1:24" ht="15.75" thickBot="1" x14ac:dyDescent="0.3">
      <c r="A30" s="57"/>
      <c r="B30" s="57"/>
      <c r="C30" s="57"/>
      <c r="D30" s="57"/>
      <c r="E30" s="57"/>
      <c r="F30" s="57"/>
      <c r="G30" s="57"/>
      <c r="H30" s="57"/>
      <c r="I30" s="57"/>
      <c r="J30" s="57"/>
      <c r="K30" s="57"/>
      <c r="L30" s="57"/>
      <c r="M30" s="57"/>
    </row>
    <row r="31" spans="1:24" ht="18" customHeight="1" x14ac:dyDescent="0.25">
      <c r="A31" s="100" t="s">
        <v>61</v>
      </c>
      <c r="B31" s="101"/>
      <c r="C31" s="101"/>
      <c r="D31" s="101"/>
      <c r="E31" s="101"/>
      <c r="F31" s="101"/>
      <c r="G31" s="101"/>
      <c r="H31" s="101"/>
      <c r="I31" s="101"/>
      <c r="J31" s="101"/>
      <c r="K31" s="101"/>
      <c r="L31" s="101"/>
      <c r="M31" s="102"/>
    </row>
    <row r="32" spans="1:24" ht="45" customHeight="1" x14ac:dyDescent="0.25">
      <c r="A32" s="73" t="s">
        <v>62</v>
      </c>
      <c r="B32" s="74"/>
      <c r="C32" s="74"/>
      <c r="D32" s="74" t="s">
        <v>63</v>
      </c>
      <c r="E32" s="74"/>
      <c r="F32" s="74"/>
      <c r="G32" s="74"/>
      <c r="H32" s="74"/>
      <c r="I32" s="74"/>
      <c r="J32" s="74"/>
      <c r="K32" s="74"/>
      <c r="L32" s="74"/>
      <c r="M32" s="103"/>
    </row>
    <row r="33" spans="1:13" s="8" customFormat="1" ht="68.099999999999994" customHeight="1" x14ac:dyDescent="0.25">
      <c r="A33" s="63" t="s">
        <v>64</v>
      </c>
      <c r="B33" s="58"/>
      <c r="C33" s="58"/>
      <c r="D33" s="104"/>
      <c r="E33" s="105"/>
      <c r="F33" s="105"/>
      <c r="G33" s="105"/>
      <c r="H33" s="105"/>
      <c r="I33" s="105"/>
      <c r="J33" s="105"/>
      <c r="K33" s="105"/>
      <c r="L33" s="105"/>
      <c r="M33" s="106"/>
    </row>
    <row r="34" spans="1:13" s="8" customFormat="1" ht="68.099999999999994" customHeight="1" x14ac:dyDescent="0.25">
      <c r="A34" s="63" t="s">
        <v>64</v>
      </c>
      <c r="B34" s="58"/>
      <c r="C34" s="58"/>
      <c r="D34" s="58"/>
      <c r="E34" s="58"/>
      <c r="F34" s="58"/>
      <c r="G34" s="58"/>
      <c r="H34" s="58"/>
      <c r="I34" s="58"/>
      <c r="J34" s="58"/>
      <c r="K34" s="58"/>
      <c r="L34" s="58"/>
      <c r="M34" s="59"/>
    </row>
    <row r="35" spans="1:13" s="8" customFormat="1" ht="68.099999999999994" customHeight="1" x14ac:dyDescent="0.25">
      <c r="A35" s="63" t="s">
        <v>64</v>
      </c>
      <c r="B35" s="58"/>
      <c r="C35" s="58"/>
      <c r="D35" s="58"/>
      <c r="E35" s="58"/>
      <c r="F35" s="58"/>
      <c r="G35" s="58"/>
      <c r="H35" s="58"/>
      <c r="I35" s="58"/>
      <c r="J35" s="58"/>
      <c r="K35" s="58"/>
      <c r="L35" s="58"/>
      <c r="M35" s="59"/>
    </row>
    <row r="36" spans="1:13" s="8" customFormat="1" ht="68.099999999999994" customHeight="1" x14ac:dyDescent="0.25">
      <c r="A36" s="63" t="s">
        <v>64</v>
      </c>
      <c r="B36" s="58"/>
      <c r="C36" s="58"/>
      <c r="D36" s="107"/>
      <c r="E36" s="108"/>
      <c r="F36" s="108"/>
      <c r="G36" s="108"/>
      <c r="H36" s="108"/>
      <c r="I36" s="108"/>
      <c r="J36" s="108"/>
      <c r="K36" s="108"/>
      <c r="L36" s="108"/>
      <c r="M36" s="109"/>
    </row>
    <row r="37" spans="1:13" s="8" customFormat="1" ht="68.099999999999994" customHeight="1" x14ac:dyDescent="0.25">
      <c r="A37" s="63" t="s">
        <v>64</v>
      </c>
      <c r="B37" s="58"/>
      <c r="C37" s="58"/>
      <c r="D37" s="58"/>
      <c r="E37" s="58"/>
      <c r="F37" s="58"/>
      <c r="G37" s="58"/>
      <c r="H37" s="58"/>
      <c r="I37" s="58"/>
      <c r="J37" s="58"/>
      <c r="K37" s="58"/>
      <c r="L37" s="58"/>
      <c r="M37" s="59"/>
    </row>
    <row r="38" spans="1:13" s="8" customFormat="1" ht="68.099999999999994" customHeight="1" x14ac:dyDescent="0.25">
      <c r="A38" s="63" t="s">
        <v>64</v>
      </c>
      <c r="B38" s="58"/>
      <c r="C38" s="58"/>
      <c r="D38" s="58"/>
      <c r="E38" s="58"/>
      <c r="F38" s="58"/>
      <c r="G38" s="58"/>
      <c r="H38" s="58"/>
      <c r="I38" s="58"/>
      <c r="J38" s="58"/>
      <c r="K38" s="58"/>
      <c r="L38" s="58"/>
      <c r="M38" s="59"/>
    </row>
    <row r="39" spans="1:13" s="8" customFormat="1" ht="75" customHeight="1" x14ac:dyDescent="0.25">
      <c r="A39" s="63" t="s">
        <v>64</v>
      </c>
      <c r="B39" s="58"/>
      <c r="C39" s="58"/>
      <c r="D39" s="58"/>
      <c r="E39" s="58"/>
      <c r="F39" s="58"/>
      <c r="G39" s="58"/>
      <c r="H39" s="58"/>
      <c r="I39" s="58"/>
      <c r="J39" s="58"/>
      <c r="K39" s="58"/>
      <c r="L39" s="58"/>
      <c r="M39" s="59"/>
    </row>
    <row r="40" spans="1:13" s="8" customFormat="1" ht="68.099999999999994" customHeight="1" x14ac:dyDescent="0.25">
      <c r="A40" s="63" t="s">
        <v>64</v>
      </c>
      <c r="B40" s="58"/>
      <c r="C40" s="58"/>
      <c r="D40" s="58"/>
      <c r="E40" s="58"/>
      <c r="F40" s="58"/>
      <c r="G40" s="58"/>
      <c r="H40" s="58"/>
      <c r="I40" s="58"/>
      <c r="J40" s="58"/>
      <c r="K40" s="58"/>
      <c r="L40" s="58"/>
      <c r="M40" s="59"/>
    </row>
    <row r="41" spans="1:13" s="8" customFormat="1" ht="68.099999999999994" customHeight="1" x14ac:dyDescent="0.25">
      <c r="A41" s="63" t="s">
        <v>64</v>
      </c>
      <c r="B41" s="58"/>
      <c r="C41" s="58"/>
      <c r="D41" s="58"/>
      <c r="E41" s="58"/>
      <c r="F41" s="58"/>
      <c r="G41" s="58"/>
      <c r="H41" s="58"/>
      <c r="I41" s="58"/>
      <c r="J41" s="58"/>
      <c r="K41" s="58"/>
      <c r="L41" s="58"/>
      <c r="M41" s="59"/>
    </row>
    <row r="42" spans="1:13" s="8" customFormat="1" ht="74.25" customHeight="1" x14ac:dyDescent="0.25">
      <c r="A42" s="63" t="s">
        <v>64</v>
      </c>
      <c r="B42" s="58"/>
      <c r="C42" s="58"/>
      <c r="D42" s="58"/>
      <c r="E42" s="58"/>
      <c r="F42" s="58"/>
      <c r="G42" s="58"/>
      <c r="H42" s="58"/>
      <c r="I42" s="58"/>
      <c r="J42" s="58"/>
      <c r="K42" s="58"/>
      <c r="L42" s="58"/>
      <c r="M42" s="59"/>
    </row>
    <row r="43" spans="1:13" s="8" customFormat="1" ht="68.099999999999994" customHeight="1" x14ac:dyDescent="0.25">
      <c r="A43" s="63" t="s">
        <v>64</v>
      </c>
      <c r="B43" s="58"/>
      <c r="C43" s="58"/>
      <c r="D43" s="58"/>
      <c r="E43" s="58"/>
      <c r="F43" s="58"/>
      <c r="G43" s="58"/>
      <c r="H43" s="58"/>
      <c r="I43" s="58"/>
      <c r="J43" s="58"/>
      <c r="K43" s="58"/>
      <c r="L43" s="58"/>
      <c r="M43" s="59"/>
    </row>
    <row r="44" spans="1:13" s="8" customFormat="1" ht="68.099999999999994" customHeight="1" x14ac:dyDescent="0.25">
      <c r="A44" s="63" t="s">
        <v>64</v>
      </c>
      <c r="B44" s="58"/>
      <c r="C44" s="58"/>
      <c r="D44" s="58"/>
      <c r="E44" s="58"/>
      <c r="F44" s="58"/>
      <c r="G44" s="58"/>
      <c r="H44" s="58"/>
      <c r="I44" s="58"/>
      <c r="J44" s="58"/>
      <c r="K44" s="58"/>
      <c r="L44" s="58"/>
      <c r="M44" s="59"/>
    </row>
    <row r="45" spans="1:13" s="8" customFormat="1" ht="68.099999999999994" customHeight="1" x14ac:dyDescent="0.25">
      <c r="A45" s="63" t="s">
        <v>64</v>
      </c>
      <c r="B45" s="58"/>
      <c r="C45" s="58"/>
      <c r="D45" s="58"/>
      <c r="E45" s="58"/>
      <c r="F45" s="58"/>
      <c r="G45" s="58"/>
      <c r="H45" s="58"/>
      <c r="I45" s="58"/>
      <c r="J45" s="58"/>
      <c r="K45" s="58"/>
      <c r="L45" s="58"/>
      <c r="M45" s="59"/>
    </row>
    <row r="46" spans="1:13" s="8" customFormat="1" ht="68.099999999999994" customHeight="1" x14ac:dyDescent="0.25">
      <c r="A46" s="63" t="s">
        <v>64</v>
      </c>
      <c r="B46" s="58"/>
      <c r="C46" s="58"/>
      <c r="D46" s="58"/>
      <c r="E46" s="58"/>
      <c r="F46" s="58"/>
      <c r="G46" s="58"/>
      <c r="H46" s="58"/>
      <c r="I46" s="58"/>
      <c r="J46" s="58"/>
      <c r="K46" s="58"/>
      <c r="L46" s="58"/>
      <c r="M46" s="59"/>
    </row>
    <row r="47" spans="1:13" s="8" customFormat="1" ht="68.099999999999994" customHeight="1" thickBot="1" x14ac:dyDescent="0.3">
      <c r="A47" s="94" t="s">
        <v>64</v>
      </c>
      <c r="B47" s="75"/>
      <c r="C47" s="75"/>
      <c r="D47" s="75"/>
      <c r="E47" s="75"/>
      <c r="F47" s="75"/>
      <c r="G47" s="75"/>
      <c r="H47" s="75"/>
      <c r="I47" s="75"/>
      <c r="J47" s="75"/>
      <c r="K47" s="75"/>
      <c r="L47" s="75"/>
      <c r="M47" s="79"/>
    </row>
    <row r="48" spans="1:13" x14ac:dyDescent="0.25">
      <c r="C48" s="7"/>
      <c r="D48" s="7"/>
      <c r="E48" s="7"/>
      <c r="F48" s="7"/>
      <c r="G48" s="7"/>
      <c r="H48" s="7"/>
      <c r="I48" s="7"/>
      <c r="J48" s="7"/>
      <c r="K48" s="7"/>
      <c r="L48" s="7"/>
    </row>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sheetData>
  <sheetProtection sheet="1" formatColumns="0" formatRows="0"/>
  <mergeCells count="87">
    <mergeCell ref="A44:C44"/>
    <mergeCell ref="A45:C45"/>
    <mergeCell ref="A46:C46"/>
    <mergeCell ref="A39:C39"/>
    <mergeCell ref="A40:C40"/>
    <mergeCell ref="A41:C41"/>
    <mergeCell ref="A42:C42"/>
    <mergeCell ref="A43:C43"/>
    <mergeCell ref="A47:C47"/>
    <mergeCell ref="A17:M17"/>
    <mergeCell ref="D18:M18"/>
    <mergeCell ref="A31:M31"/>
    <mergeCell ref="D32:M32"/>
    <mergeCell ref="D33:M33"/>
    <mergeCell ref="D34:M34"/>
    <mergeCell ref="D35:M35"/>
    <mergeCell ref="D36:M36"/>
    <mergeCell ref="D37:M37"/>
    <mergeCell ref="D38:M38"/>
    <mergeCell ref="D39:M39"/>
    <mergeCell ref="D44:M44"/>
    <mergeCell ref="D45:M45"/>
    <mergeCell ref="D46:M46"/>
    <mergeCell ref="D47:M47"/>
    <mergeCell ref="A1:M1"/>
    <mergeCell ref="C2:M2"/>
    <mergeCell ref="C3:M3"/>
    <mergeCell ref="C4:M4"/>
    <mergeCell ref="A5:D5"/>
    <mergeCell ref="E5:M5"/>
    <mergeCell ref="A2:B2"/>
    <mergeCell ref="A3:B3"/>
    <mergeCell ref="A4:B4"/>
    <mergeCell ref="F6:M6"/>
    <mergeCell ref="D20:M20"/>
    <mergeCell ref="D21:M21"/>
    <mergeCell ref="D22:M22"/>
    <mergeCell ref="D23:M23"/>
    <mergeCell ref="D19:M19"/>
    <mergeCell ref="F7:M7"/>
    <mergeCell ref="F8:M8"/>
    <mergeCell ref="F9:M9"/>
    <mergeCell ref="B8:D8"/>
    <mergeCell ref="B9:D9"/>
    <mergeCell ref="F12:M12"/>
    <mergeCell ref="F13:M13"/>
    <mergeCell ref="F14:M14"/>
    <mergeCell ref="F15:M15"/>
    <mergeCell ref="B10:D10"/>
    <mergeCell ref="D41:M41"/>
    <mergeCell ref="D42:M42"/>
    <mergeCell ref="D43:M43"/>
    <mergeCell ref="B25:C25"/>
    <mergeCell ref="B26:C26"/>
    <mergeCell ref="D25:M25"/>
    <mergeCell ref="D26:M26"/>
    <mergeCell ref="D27:M27"/>
    <mergeCell ref="D28:M28"/>
    <mergeCell ref="A33:C33"/>
    <mergeCell ref="A32:C32"/>
    <mergeCell ref="A34:C34"/>
    <mergeCell ref="A35:C35"/>
    <mergeCell ref="A36:C36"/>
    <mergeCell ref="B27:C27"/>
    <mergeCell ref="B28:C28"/>
    <mergeCell ref="B14:D14"/>
    <mergeCell ref="B6:D6"/>
    <mergeCell ref="B7:D7"/>
    <mergeCell ref="B15:D15"/>
    <mergeCell ref="B11:D11"/>
    <mergeCell ref="B12:D12"/>
    <mergeCell ref="A29:M30"/>
    <mergeCell ref="F10:M10"/>
    <mergeCell ref="F11:M11"/>
    <mergeCell ref="A16:M16"/>
    <mergeCell ref="D40:M40"/>
    <mergeCell ref="B19:C19"/>
    <mergeCell ref="B20:C20"/>
    <mergeCell ref="B21:C21"/>
    <mergeCell ref="B22:C22"/>
    <mergeCell ref="D24:M24"/>
    <mergeCell ref="B23:C23"/>
    <mergeCell ref="B24:C24"/>
    <mergeCell ref="A37:C37"/>
    <mergeCell ref="A38:C38"/>
    <mergeCell ref="A18:C18"/>
    <mergeCell ref="B13:D13"/>
  </mergeCells>
  <dataValidations count="4">
    <dataValidation type="list" allowBlank="1" showInputMessage="1" showErrorMessage="1" sqref="B19:B28" xr:uid="{9F430C55-C091-429C-9F7F-CB97CD4BEF1C}">
      <formula1>Competency_Identification</formula1>
    </dataValidation>
    <dataValidation allowBlank="1" showInputMessage="1" showErrorMessage="1" promptTitle="No selection made" sqref="B6:D15" xr:uid="{E14504F2-E070-46F4-9068-15A8DC1CA3A9}"/>
    <dataValidation type="list" allowBlank="1" showInputMessage="1" showErrorMessage="1" sqref="A33:C47" xr:uid="{C6FF3BBD-B7FC-4C31-9596-BFE6E64A1CE1}">
      <formula1>Interview_Question_Type</formula1>
    </dataValidation>
    <dataValidation allowBlank="1" showInputMessage="1" showErrorMessage="1" promptTitle="Note:" prompt="Double-click into the cell to paste or enter your question, or use the formula bar above." sqref="D33:M47" xr:uid="{8E15A011-83A1-4408-9DE4-9F14B6F641FF}"/>
  </dataValidations>
  <pageMargins left="0" right="0" top="0" bottom="0" header="0" footer="0"/>
  <pageSetup scale="86" fitToHeight="0" orientation="portrait" r:id="rId1"/>
  <headerFooter scaleWithDoc="0" alignWithMargins="0"/>
  <rowBreaks count="1" manualBreakCount="1">
    <brk id="29" max="12" man="1"/>
  </rowBreaks>
  <ignoredErrors>
    <ignoredError sqref="A6:A15 E6:E15 A19:A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T63"/>
  <sheetViews>
    <sheetView workbookViewId="0"/>
  </sheetViews>
  <sheetFormatPr defaultColWidth="9.140625" defaultRowHeight="15" x14ac:dyDescent="0.25"/>
  <cols>
    <col min="1" max="1" width="50.7109375" style="32" customWidth="1"/>
    <col min="2" max="2" width="135.42578125" style="32" hidden="1" customWidth="1"/>
    <col min="3" max="16384" width="9.140625" style="32"/>
  </cols>
  <sheetData>
    <row r="1" spans="1:20" x14ac:dyDescent="0.25">
      <c r="A1" s="32" t="s">
        <v>65</v>
      </c>
      <c r="D1" s="32" t="s">
        <v>66</v>
      </c>
      <c r="T1" s="32" t="s">
        <v>67</v>
      </c>
    </row>
    <row r="2" spans="1:20" x14ac:dyDescent="0.25">
      <c r="A2" s="32" t="s">
        <v>60</v>
      </c>
      <c r="C2" s="32" t="s">
        <v>68</v>
      </c>
      <c r="T2" s="32" t="s">
        <v>64</v>
      </c>
    </row>
    <row r="3" spans="1:20" x14ac:dyDescent="0.25">
      <c r="A3" s="1" t="s">
        <v>69</v>
      </c>
      <c r="B3" s="1" t="s">
        <v>70</v>
      </c>
      <c r="C3" t="s">
        <v>71</v>
      </c>
      <c r="T3" s="32" t="s">
        <v>72</v>
      </c>
    </row>
    <row r="4" spans="1:20" ht="15.75" x14ac:dyDescent="0.25">
      <c r="A4" s="1" t="s">
        <v>73</v>
      </c>
      <c r="B4" s="2" t="s">
        <v>74</v>
      </c>
      <c r="C4" t="s">
        <v>75</v>
      </c>
      <c r="T4" s="32" t="s">
        <v>76</v>
      </c>
    </row>
    <row r="5" spans="1:20" x14ac:dyDescent="0.25">
      <c r="A5" s="1" t="s">
        <v>77</v>
      </c>
      <c r="B5" s="1" t="s">
        <v>78</v>
      </c>
      <c r="C5" t="s">
        <v>79</v>
      </c>
      <c r="T5" s="1" t="s">
        <v>80</v>
      </c>
    </row>
    <row r="6" spans="1:20" x14ac:dyDescent="0.25">
      <c r="A6" s="1" t="s">
        <v>81</v>
      </c>
      <c r="B6" s="1" t="s">
        <v>82</v>
      </c>
      <c r="C6" t="s">
        <v>83</v>
      </c>
      <c r="T6" s="1" t="s">
        <v>84</v>
      </c>
    </row>
    <row r="7" spans="1:20" ht="15.75" x14ac:dyDescent="0.25">
      <c r="A7" s="1" t="s">
        <v>85</v>
      </c>
      <c r="B7" s="2" t="s">
        <v>86</v>
      </c>
      <c r="C7" t="s">
        <v>87</v>
      </c>
      <c r="T7" s="1" t="s">
        <v>88</v>
      </c>
    </row>
    <row r="8" spans="1:20" ht="15.75" x14ac:dyDescent="0.25">
      <c r="A8" s="1" t="s">
        <v>89</v>
      </c>
      <c r="B8" s="2" t="s">
        <v>90</v>
      </c>
      <c r="C8" t="s">
        <v>91</v>
      </c>
      <c r="T8" s="1" t="s">
        <v>92</v>
      </c>
    </row>
    <row r="9" spans="1:20" ht="15.75" x14ac:dyDescent="0.25">
      <c r="A9" s="33" t="s">
        <v>93</v>
      </c>
      <c r="B9" s="1" t="s">
        <v>94</v>
      </c>
      <c r="C9" t="s">
        <v>95</v>
      </c>
      <c r="T9" s="1" t="s">
        <v>96</v>
      </c>
    </row>
    <row r="10" spans="1:20" ht="15.75" x14ac:dyDescent="0.25">
      <c r="A10" s="33" t="s">
        <v>97</v>
      </c>
      <c r="B10" s="2" t="s">
        <v>98</v>
      </c>
      <c r="C10" t="s">
        <v>99</v>
      </c>
      <c r="T10" s="1" t="s">
        <v>100</v>
      </c>
    </row>
    <row r="11" spans="1:20" x14ac:dyDescent="0.25">
      <c r="A11" s="1" t="s">
        <v>101</v>
      </c>
      <c r="B11" s="1" t="s">
        <v>102</v>
      </c>
      <c r="C11" t="s">
        <v>103</v>
      </c>
      <c r="T11" s="6" t="s">
        <v>104</v>
      </c>
    </row>
    <row r="12" spans="1:20" x14ac:dyDescent="0.25">
      <c r="A12" s="1" t="s">
        <v>105</v>
      </c>
      <c r="B12" s="1" t="s">
        <v>106</v>
      </c>
      <c r="C12" t="s">
        <v>107</v>
      </c>
      <c r="T12" s="6" t="s">
        <v>108</v>
      </c>
    </row>
    <row r="13" spans="1:20" x14ac:dyDescent="0.25">
      <c r="A13" s="1" t="s">
        <v>109</v>
      </c>
      <c r="B13" s="1" t="s">
        <v>110</v>
      </c>
      <c r="C13" t="s">
        <v>111</v>
      </c>
      <c r="T13" s="1" t="s">
        <v>112</v>
      </c>
    </row>
    <row r="14" spans="1:20" x14ac:dyDescent="0.25">
      <c r="A14" s="1" t="s">
        <v>113</v>
      </c>
      <c r="B14" s="1" t="s">
        <v>114</v>
      </c>
      <c r="C14" t="s">
        <v>115</v>
      </c>
      <c r="T14" s="1" t="s">
        <v>116</v>
      </c>
    </row>
    <row r="15" spans="1:20" x14ac:dyDescent="0.25">
      <c r="A15" s="1" t="s">
        <v>117</v>
      </c>
      <c r="B15" s="1" t="s">
        <v>118</v>
      </c>
      <c r="C15" t="s">
        <v>119</v>
      </c>
      <c r="T15" s="1" t="s">
        <v>120</v>
      </c>
    </row>
    <row r="16" spans="1:20" ht="15.75" x14ac:dyDescent="0.25">
      <c r="A16" s="1" t="s">
        <v>121</v>
      </c>
      <c r="B16" s="2" t="s">
        <v>122</v>
      </c>
      <c r="C16" t="s">
        <v>123</v>
      </c>
      <c r="T16" s="1" t="s">
        <v>124</v>
      </c>
    </row>
    <row r="17" spans="1:20" ht="15.75" x14ac:dyDescent="0.25">
      <c r="A17" s="1" t="s">
        <v>125</v>
      </c>
      <c r="B17" s="2" t="s">
        <v>126</v>
      </c>
      <c r="C17" t="s">
        <v>127</v>
      </c>
      <c r="T17" s="1" t="s">
        <v>128</v>
      </c>
    </row>
    <row r="18" spans="1:20" ht="15.75" x14ac:dyDescent="0.25">
      <c r="A18" s="1" t="s">
        <v>129</v>
      </c>
      <c r="B18" s="2" t="s">
        <v>130</v>
      </c>
      <c r="C18" t="s">
        <v>131</v>
      </c>
      <c r="T18" s="1" t="s">
        <v>132</v>
      </c>
    </row>
    <row r="19" spans="1:20" ht="15.75" x14ac:dyDescent="0.25">
      <c r="A19" s="1" t="s">
        <v>133</v>
      </c>
      <c r="B19" s="2" t="s">
        <v>134</v>
      </c>
      <c r="C19" t="s">
        <v>135</v>
      </c>
      <c r="T19" s="1" t="s">
        <v>136</v>
      </c>
    </row>
    <row r="20" spans="1:20" ht="15.75" x14ac:dyDescent="0.25">
      <c r="A20" s="1" t="s">
        <v>137</v>
      </c>
      <c r="B20" s="2" t="s">
        <v>138</v>
      </c>
      <c r="C20" t="s">
        <v>139</v>
      </c>
      <c r="T20" s="1" t="s">
        <v>140</v>
      </c>
    </row>
    <row r="21" spans="1:20" ht="15.75" x14ac:dyDescent="0.25">
      <c r="A21" s="1" t="s">
        <v>141</v>
      </c>
      <c r="B21" s="2" t="s">
        <v>142</v>
      </c>
      <c r="C21" t="s">
        <v>143</v>
      </c>
      <c r="T21" s="1" t="s">
        <v>144</v>
      </c>
    </row>
    <row r="22" spans="1:20" ht="15.75" x14ac:dyDescent="0.25">
      <c r="A22" s="1" t="s">
        <v>145</v>
      </c>
      <c r="B22" s="2" t="s">
        <v>146</v>
      </c>
      <c r="C22" t="s">
        <v>147</v>
      </c>
      <c r="T22" s="1" t="s">
        <v>148</v>
      </c>
    </row>
    <row r="23" spans="1:20" ht="15.75" x14ac:dyDescent="0.25">
      <c r="A23" s="1" t="s">
        <v>149</v>
      </c>
      <c r="B23" s="2" t="s">
        <v>150</v>
      </c>
      <c r="C23" t="s">
        <v>151</v>
      </c>
      <c r="T23" s="1" t="s">
        <v>152</v>
      </c>
    </row>
    <row r="24" spans="1:20" x14ac:dyDescent="0.25">
      <c r="A24" s="1" t="s">
        <v>153</v>
      </c>
      <c r="B24" s="1" t="s">
        <v>154</v>
      </c>
      <c r="C24" t="s">
        <v>155</v>
      </c>
      <c r="T24" s="1" t="s">
        <v>156</v>
      </c>
    </row>
    <row r="25" spans="1:20" ht="15.75" x14ac:dyDescent="0.25">
      <c r="A25" s="1" t="s">
        <v>157</v>
      </c>
      <c r="B25" s="2" t="s">
        <v>158</v>
      </c>
      <c r="C25" t="s">
        <v>159</v>
      </c>
      <c r="T25" s="1" t="s">
        <v>160</v>
      </c>
    </row>
    <row r="26" spans="1:20" ht="15.75" x14ac:dyDescent="0.25">
      <c r="A26" s="1" t="s">
        <v>161</v>
      </c>
      <c r="B26" s="2" t="s">
        <v>162</v>
      </c>
      <c r="C26" t="s">
        <v>163</v>
      </c>
      <c r="T26" s="1" t="s">
        <v>164</v>
      </c>
    </row>
    <row r="27" spans="1:20" ht="15.75" x14ac:dyDescent="0.25">
      <c r="A27" s="1" t="s">
        <v>165</v>
      </c>
      <c r="B27" s="2" t="s">
        <v>166</v>
      </c>
      <c r="C27" t="s">
        <v>167</v>
      </c>
      <c r="T27" s="1" t="s">
        <v>168</v>
      </c>
    </row>
    <row r="28" spans="1:20" ht="15.75" x14ac:dyDescent="0.25">
      <c r="A28" s="1" t="s">
        <v>169</v>
      </c>
      <c r="B28" s="2" t="s">
        <v>170</v>
      </c>
      <c r="C28" t="s">
        <v>171</v>
      </c>
      <c r="T28" s="1" t="s">
        <v>172</v>
      </c>
    </row>
    <row r="29" spans="1:20" ht="15.75" x14ac:dyDescent="0.25">
      <c r="A29" s="1" t="s">
        <v>173</v>
      </c>
      <c r="B29" s="2" t="s">
        <v>174</v>
      </c>
      <c r="C29" t="s">
        <v>175</v>
      </c>
      <c r="T29" s="1" t="s">
        <v>176</v>
      </c>
    </row>
    <row r="30" spans="1:20" ht="15.75" x14ac:dyDescent="0.25">
      <c r="A30" s="1" t="s">
        <v>177</v>
      </c>
      <c r="B30" s="2" t="s">
        <v>178</v>
      </c>
      <c r="C30" t="s">
        <v>179</v>
      </c>
      <c r="T30" s="1" t="s">
        <v>180</v>
      </c>
    </row>
    <row r="31" spans="1:20" ht="15.75" x14ac:dyDescent="0.25">
      <c r="A31" s="1" t="s">
        <v>181</v>
      </c>
      <c r="B31" s="2" t="s">
        <v>182</v>
      </c>
      <c r="C31" t="s">
        <v>183</v>
      </c>
      <c r="T31" s="1" t="s">
        <v>184</v>
      </c>
    </row>
    <row r="32" spans="1:20" ht="15.75" x14ac:dyDescent="0.25">
      <c r="A32" s="1" t="s">
        <v>185</v>
      </c>
      <c r="B32" s="2" t="s">
        <v>186</v>
      </c>
      <c r="C32" t="s">
        <v>187</v>
      </c>
      <c r="T32" s="1" t="s">
        <v>188</v>
      </c>
    </row>
    <row r="33" spans="1:20" ht="15.75" x14ac:dyDescent="0.25">
      <c r="A33" s="1" t="s">
        <v>189</v>
      </c>
      <c r="B33" s="2" t="s">
        <v>190</v>
      </c>
      <c r="C33" t="s">
        <v>191</v>
      </c>
      <c r="T33" s="1" t="s">
        <v>192</v>
      </c>
    </row>
    <row r="34" spans="1:20" ht="15.75" x14ac:dyDescent="0.25">
      <c r="A34" s="1" t="s">
        <v>193</v>
      </c>
      <c r="B34" s="2" t="s">
        <v>194</v>
      </c>
      <c r="C34" t="s">
        <v>195</v>
      </c>
      <c r="T34" s="1" t="s">
        <v>196</v>
      </c>
    </row>
    <row r="35" spans="1:20" ht="15.75" x14ac:dyDescent="0.25">
      <c r="A35" s="1" t="s">
        <v>197</v>
      </c>
      <c r="B35" s="2" t="s">
        <v>198</v>
      </c>
      <c r="C35" t="s">
        <v>199</v>
      </c>
      <c r="T35" s="1" t="s">
        <v>200</v>
      </c>
    </row>
    <row r="36" spans="1:20" ht="15.75" x14ac:dyDescent="0.25">
      <c r="A36" s="1" t="s">
        <v>201</v>
      </c>
      <c r="B36" s="2" t="s">
        <v>202</v>
      </c>
      <c r="C36" t="s">
        <v>203</v>
      </c>
      <c r="T36" s="1" t="s">
        <v>204</v>
      </c>
    </row>
    <row r="37" spans="1:20" x14ac:dyDescent="0.25">
      <c r="A37" s="1" t="s">
        <v>205</v>
      </c>
      <c r="B37" s="1" t="s">
        <v>206</v>
      </c>
      <c r="C37" t="s">
        <v>207</v>
      </c>
      <c r="T37" s="1" t="s">
        <v>208</v>
      </c>
    </row>
    <row r="38" spans="1:20" ht="15.75" x14ac:dyDescent="0.25">
      <c r="A38" s="1" t="s">
        <v>209</v>
      </c>
      <c r="B38" s="2" t="s">
        <v>210</v>
      </c>
      <c r="C38" t="s">
        <v>211</v>
      </c>
      <c r="T38" s="1" t="s">
        <v>212</v>
      </c>
    </row>
    <row r="39" spans="1:20" ht="15.75" x14ac:dyDescent="0.25">
      <c r="A39" s="1" t="s">
        <v>213</v>
      </c>
      <c r="B39" s="4" t="s">
        <v>214</v>
      </c>
      <c r="C39" t="s">
        <v>215</v>
      </c>
      <c r="T39" s="1" t="s">
        <v>216</v>
      </c>
    </row>
    <row r="40" spans="1:20" ht="15.75" x14ac:dyDescent="0.25">
      <c r="A40" s="1" t="s">
        <v>217</v>
      </c>
      <c r="B40" s="2" t="s">
        <v>218</v>
      </c>
      <c r="C40" t="s">
        <v>219</v>
      </c>
      <c r="T40" s="1" t="s">
        <v>220</v>
      </c>
    </row>
    <row r="41" spans="1:20" ht="15.75" x14ac:dyDescent="0.25">
      <c r="A41" s="1" t="s">
        <v>221</v>
      </c>
      <c r="B41" s="2" t="s">
        <v>222</v>
      </c>
      <c r="C41" t="s">
        <v>223</v>
      </c>
      <c r="T41" s="1" t="s">
        <v>224</v>
      </c>
    </row>
    <row r="42" spans="1:20" ht="15.75" x14ac:dyDescent="0.25">
      <c r="A42" s="1" t="s">
        <v>225</v>
      </c>
      <c r="B42" s="2" t="s">
        <v>226</v>
      </c>
      <c r="C42" t="s">
        <v>227</v>
      </c>
      <c r="T42" s="1" t="s">
        <v>228</v>
      </c>
    </row>
    <row r="43" spans="1:20" ht="15.75" x14ac:dyDescent="0.25">
      <c r="A43" s="1" t="s">
        <v>229</v>
      </c>
      <c r="B43" s="2" t="s">
        <v>230</v>
      </c>
      <c r="C43" t="s">
        <v>231</v>
      </c>
      <c r="T43" s="1" t="s">
        <v>232</v>
      </c>
    </row>
    <row r="44" spans="1:20" x14ac:dyDescent="0.25">
      <c r="A44" s="1" t="s">
        <v>233</v>
      </c>
      <c r="B44" s="110" t="s">
        <v>234</v>
      </c>
      <c r="C44" t="s">
        <v>235</v>
      </c>
      <c r="T44" s="1" t="s">
        <v>236</v>
      </c>
    </row>
    <row r="45" spans="1:20" x14ac:dyDescent="0.25">
      <c r="A45" s="1" t="s">
        <v>237</v>
      </c>
      <c r="B45" s="110"/>
      <c r="C45" t="s">
        <v>238</v>
      </c>
      <c r="T45" s="1" t="s">
        <v>239</v>
      </c>
    </row>
    <row r="46" spans="1:20" x14ac:dyDescent="0.25">
      <c r="A46" s="1" t="s">
        <v>240</v>
      </c>
      <c r="B46" s="110"/>
      <c r="C46" t="s">
        <v>241</v>
      </c>
      <c r="T46" s="1" t="s">
        <v>242</v>
      </c>
    </row>
    <row r="47" spans="1:20" ht="15.75" x14ac:dyDescent="0.25">
      <c r="A47" s="1" t="s">
        <v>243</v>
      </c>
      <c r="B47" s="2" t="s">
        <v>244</v>
      </c>
      <c r="C47" t="s">
        <v>245</v>
      </c>
      <c r="T47" s="1" t="s">
        <v>246</v>
      </c>
    </row>
    <row r="48" spans="1:20" ht="15.75" x14ac:dyDescent="0.25">
      <c r="A48" s="1" t="s">
        <v>247</v>
      </c>
      <c r="B48" s="2" t="s">
        <v>248</v>
      </c>
      <c r="C48" t="s">
        <v>249</v>
      </c>
      <c r="T48" s="1" t="s">
        <v>250</v>
      </c>
    </row>
    <row r="49" spans="1:20" ht="15.75" x14ac:dyDescent="0.25">
      <c r="A49" s="1" t="s">
        <v>251</v>
      </c>
      <c r="B49" s="2" t="s">
        <v>252</v>
      </c>
      <c r="C49" t="s">
        <v>253</v>
      </c>
      <c r="T49" s="1" t="s">
        <v>254</v>
      </c>
    </row>
    <row r="50" spans="1:20" ht="15.75" x14ac:dyDescent="0.25">
      <c r="A50" s="1" t="s">
        <v>255</v>
      </c>
      <c r="B50" s="2" t="s">
        <v>256</v>
      </c>
      <c r="C50" t="s">
        <v>257</v>
      </c>
      <c r="T50" s="1" t="s">
        <v>258</v>
      </c>
    </row>
    <row r="51" spans="1:20" ht="15.75" x14ac:dyDescent="0.25">
      <c r="A51" s="1" t="s">
        <v>259</v>
      </c>
      <c r="B51" s="2" t="s">
        <v>260</v>
      </c>
      <c r="C51" t="s">
        <v>261</v>
      </c>
      <c r="T51" s="1" t="s">
        <v>262</v>
      </c>
    </row>
    <row r="52" spans="1:20" ht="15.75" x14ac:dyDescent="0.25">
      <c r="A52" s="1" t="s">
        <v>263</v>
      </c>
      <c r="B52" s="2" t="s">
        <v>264</v>
      </c>
      <c r="C52" t="s">
        <v>265</v>
      </c>
      <c r="T52" s="1" t="s">
        <v>266</v>
      </c>
    </row>
    <row r="53" spans="1:20" ht="15.75" x14ac:dyDescent="0.25">
      <c r="A53" s="1" t="s">
        <v>267</v>
      </c>
      <c r="B53" s="2" t="s">
        <v>268</v>
      </c>
      <c r="C53" t="s">
        <v>269</v>
      </c>
      <c r="T53" s="1" t="s">
        <v>270</v>
      </c>
    </row>
    <row r="54" spans="1:20" ht="15.75" x14ac:dyDescent="0.25">
      <c r="A54" s="1" t="s">
        <v>271</v>
      </c>
      <c r="B54" s="2" t="s">
        <v>272</v>
      </c>
      <c r="C54" t="s">
        <v>273</v>
      </c>
      <c r="T54" s="1" t="s">
        <v>274</v>
      </c>
    </row>
    <row r="55" spans="1:20" ht="15.75" x14ac:dyDescent="0.25">
      <c r="A55" s="1" t="s">
        <v>275</v>
      </c>
      <c r="B55" s="2" t="s">
        <v>276</v>
      </c>
      <c r="C55" t="s">
        <v>277</v>
      </c>
      <c r="T55" s="1" t="s">
        <v>278</v>
      </c>
    </row>
    <row r="56" spans="1:20" x14ac:dyDescent="0.25">
      <c r="A56" s="1" t="s">
        <v>279</v>
      </c>
      <c r="B56" s="1" t="s">
        <v>280</v>
      </c>
      <c r="C56" t="s">
        <v>281</v>
      </c>
      <c r="T56" s="1" t="s">
        <v>282</v>
      </c>
    </row>
    <row r="57" spans="1:20" ht="15.75" x14ac:dyDescent="0.25">
      <c r="A57" s="1" t="s">
        <v>283</v>
      </c>
      <c r="B57" s="2" t="s">
        <v>284</v>
      </c>
      <c r="C57" t="s">
        <v>285</v>
      </c>
      <c r="T57" s="1" t="s">
        <v>286</v>
      </c>
    </row>
    <row r="58" spans="1:20" x14ac:dyDescent="0.25">
      <c r="A58" s="1" t="s">
        <v>287</v>
      </c>
      <c r="B58" s="1" t="s">
        <v>288</v>
      </c>
      <c r="C58" t="s">
        <v>289</v>
      </c>
      <c r="T58" s="1" t="s">
        <v>290</v>
      </c>
    </row>
    <row r="59" spans="1:20" x14ac:dyDescent="0.25">
      <c r="B59" s="1" t="s">
        <v>291</v>
      </c>
      <c r="T59" s="1" t="s">
        <v>292</v>
      </c>
    </row>
    <row r="60" spans="1:20" x14ac:dyDescent="0.25">
      <c r="B60" s="110" t="s">
        <v>293</v>
      </c>
      <c r="T60" s="1" t="s">
        <v>294</v>
      </c>
    </row>
    <row r="61" spans="1:20" x14ac:dyDescent="0.25">
      <c r="B61" s="110"/>
      <c r="T61" s="1" t="s">
        <v>295</v>
      </c>
    </row>
    <row r="62" spans="1:20" x14ac:dyDescent="0.25">
      <c r="B62" s="110"/>
    </row>
    <row r="63" spans="1:20" x14ac:dyDescent="0.25">
      <c r="B63" s="110"/>
    </row>
  </sheetData>
  <mergeCells count="2">
    <mergeCell ref="B44:B46"/>
    <mergeCell ref="B60:B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M13"/>
  <sheetViews>
    <sheetView zoomScale="80" zoomScaleNormal="80" workbookViewId="0">
      <selection sqref="A1:M1"/>
    </sheetView>
  </sheetViews>
  <sheetFormatPr defaultColWidth="9.140625" defaultRowHeight="15" x14ac:dyDescent="0.25"/>
  <cols>
    <col min="1" max="1" width="9.140625" style="7"/>
    <col min="2" max="2" width="19.85546875" style="7" customWidth="1"/>
    <col min="3" max="3" width="10.42578125" style="7" customWidth="1"/>
    <col min="4" max="13" width="14.7109375" style="7" customWidth="1"/>
    <col min="14" max="17" width="9.140625" style="7"/>
    <col min="18" max="18" width="21.85546875" style="7" customWidth="1"/>
    <col min="19" max="19" width="38" style="7" customWidth="1"/>
    <col min="20" max="16384" width="9.140625" style="7"/>
  </cols>
  <sheetData>
    <row r="1" spans="1:13" ht="30.75" customHeight="1" x14ac:dyDescent="0.25">
      <c r="A1" s="111" t="s">
        <v>296</v>
      </c>
      <c r="B1" s="112"/>
      <c r="C1" s="112"/>
      <c r="D1" s="112"/>
      <c r="E1" s="112"/>
      <c r="F1" s="112"/>
      <c r="G1" s="112"/>
      <c r="H1" s="112"/>
      <c r="I1" s="112"/>
      <c r="J1" s="112"/>
      <c r="K1" s="112"/>
      <c r="L1" s="112"/>
      <c r="M1" s="113"/>
    </row>
    <row r="2" spans="1:13" ht="30.75" customHeight="1" x14ac:dyDescent="0.25">
      <c r="A2" s="120" t="s">
        <v>297</v>
      </c>
      <c r="B2" s="121"/>
      <c r="C2" s="121" t="s">
        <v>298</v>
      </c>
      <c r="D2" s="122" t="s">
        <v>299</v>
      </c>
      <c r="E2" s="122"/>
      <c r="F2" s="122"/>
      <c r="G2" s="122"/>
      <c r="H2" s="122"/>
      <c r="I2" s="122"/>
      <c r="J2" s="122"/>
      <c r="K2" s="122"/>
      <c r="L2" s="122"/>
      <c r="M2" s="123"/>
    </row>
    <row r="3" spans="1:13" s="9" customFormat="1" ht="53.25" customHeight="1" x14ac:dyDescent="0.25">
      <c r="A3" s="120"/>
      <c r="B3" s="121"/>
      <c r="C3" s="121"/>
      <c r="D3" s="10">
        <f>Configuration!B6</f>
        <v>0</v>
      </c>
      <c r="E3" s="36">
        <f>Configuration!B7</f>
        <v>0</v>
      </c>
      <c r="F3" s="36">
        <f>Configuration!B8</f>
        <v>0</v>
      </c>
      <c r="G3" s="36">
        <f>Configuration!B9</f>
        <v>0</v>
      </c>
      <c r="H3" s="36">
        <f>Configuration!B10</f>
        <v>0</v>
      </c>
      <c r="I3" s="36">
        <f>Configuration!B11</f>
        <v>0</v>
      </c>
      <c r="J3" s="36">
        <f>Configuration!B12</f>
        <v>0</v>
      </c>
      <c r="K3" s="36">
        <f>Configuration!B13</f>
        <v>0</v>
      </c>
      <c r="L3" s="36">
        <f>Configuration!B14</f>
        <v>0</v>
      </c>
      <c r="M3" s="37">
        <f>Configuration!B15</f>
        <v>0</v>
      </c>
    </row>
    <row r="4" spans="1:13" ht="18.75" x14ac:dyDescent="0.25">
      <c r="A4" s="118">
        <f>Configuration!F6</f>
        <v>0</v>
      </c>
      <c r="B4" s="119"/>
      <c r="C4" s="11">
        <f t="shared" ref="C4:C13" si="0">IFERROR(AVERAGEIF(D4:M4,"&gt;0"),)</f>
        <v>0</v>
      </c>
      <c r="D4" s="11">
        <f>IFERROR('Panelist (1)'!F34,)</f>
        <v>0</v>
      </c>
      <c r="E4" s="11">
        <f>'Panelist (2)'!F34</f>
        <v>0</v>
      </c>
      <c r="F4" s="11">
        <f>'Panelist (3)'!F34</f>
        <v>0</v>
      </c>
      <c r="G4" s="11">
        <f>'Panelist (4)'!F34</f>
        <v>0</v>
      </c>
      <c r="H4" s="11">
        <f>'Panelist (5)'!F34</f>
        <v>0</v>
      </c>
      <c r="I4" s="11">
        <f>'Panelist (6)'!F34</f>
        <v>0</v>
      </c>
      <c r="J4" s="11">
        <f>'Panelist (7)'!F34</f>
        <v>0</v>
      </c>
      <c r="K4" s="11">
        <f>'Panelist (8)'!F34</f>
        <v>0</v>
      </c>
      <c r="L4" s="11">
        <f>'Panelist (9)'!F34</f>
        <v>0</v>
      </c>
      <c r="M4" s="12">
        <f>'Panelist (10)'!F34</f>
        <v>0</v>
      </c>
    </row>
    <row r="5" spans="1:13" ht="18.75" x14ac:dyDescent="0.25">
      <c r="A5" s="114">
        <f>Configuration!F7</f>
        <v>0</v>
      </c>
      <c r="B5" s="115"/>
      <c r="C5" s="11">
        <f t="shared" si="0"/>
        <v>0</v>
      </c>
      <c r="D5" s="11">
        <f>IFERROR('Panelist (1)'!G34,)</f>
        <v>0</v>
      </c>
      <c r="E5" s="11">
        <f>'Panelist (2)'!G34</f>
        <v>0</v>
      </c>
      <c r="F5" s="11">
        <f>'Panelist (3)'!G34</f>
        <v>0</v>
      </c>
      <c r="G5" s="11">
        <f>'Panelist (4)'!G34</f>
        <v>0</v>
      </c>
      <c r="H5" s="11">
        <f>'Panelist (5)'!G34</f>
        <v>0</v>
      </c>
      <c r="I5" s="11">
        <f>'Panelist (6)'!G34</f>
        <v>0</v>
      </c>
      <c r="J5" s="11">
        <f>'Panelist (7)'!G34</f>
        <v>0</v>
      </c>
      <c r="K5" s="11">
        <f>'Panelist (8)'!G34</f>
        <v>0</v>
      </c>
      <c r="L5" s="11">
        <f>'Panelist (9)'!G34</f>
        <v>0</v>
      </c>
      <c r="M5" s="12">
        <f>'Panelist (10)'!G34</f>
        <v>0</v>
      </c>
    </row>
    <row r="6" spans="1:13" ht="18.75" x14ac:dyDescent="0.25">
      <c r="A6" s="114">
        <f>Configuration!F8</f>
        <v>0</v>
      </c>
      <c r="B6" s="115"/>
      <c r="C6" s="11">
        <f t="shared" si="0"/>
        <v>0</v>
      </c>
      <c r="D6" s="11">
        <f>IFERROR('Panelist (1)'!H34,)</f>
        <v>0</v>
      </c>
      <c r="E6" s="11">
        <f>'Panelist (2)'!H34</f>
        <v>0</v>
      </c>
      <c r="F6" s="11">
        <f>'Panelist (3)'!H34</f>
        <v>0</v>
      </c>
      <c r="G6" s="11">
        <f>'Panelist (4)'!H34</f>
        <v>0</v>
      </c>
      <c r="H6" s="11">
        <f>'Panelist (5)'!H34</f>
        <v>0</v>
      </c>
      <c r="I6" s="11">
        <f>'Panelist (6)'!H34</f>
        <v>0</v>
      </c>
      <c r="J6" s="11">
        <f>'Panelist (7)'!H34</f>
        <v>0</v>
      </c>
      <c r="K6" s="11">
        <f>'Panelist (8)'!H34</f>
        <v>0</v>
      </c>
      <c r="L6" s="11">
        <f>'Panelist (9)'!H34</f>
        <v>0</v>
      </c>
      <c r="M6" s="12">
        <f>'Panelist (10)'!H34</f>
        <v>0</v>
      </c>
    </row>
    <row r="7" spans="1:13" ht="18.75" x14ac:dyDescent="0.25">
      <c r="A7" s="114">
        <f>Configuration!F9</f>
        <v>0</v>
      </c>
      <c r="B7" s="115"/>
      <c r="C7" s="11">
        <f t="shared" si="0"/>
        <v>0</v>
      </c>
      <c r="D7" s="11">
        <f>IFERROR('Panelist (1)'!I34,)</f>
        <v>0</v>
      </c>
      <c r="E7" s="11">
        <f>'Panelist (2)'!I34</f>
        <v>0</v>
      </c>
      <c r="F7" s="11">
        <f>'Panelist (3)'!I34</f>
        <v>0</v>
      </c>
      <c r="G7" s="11">
        <f>'Panelist (4)'!I34</f>
        <v>0</v>
      </c>
      <c r="H7" s="11">
        <f>'Panelist (5)'!I34</f>
        <v>0</v>
      </c>
      <c r="I7" s="11">
        <f>'Panelist (6)'!I34</f>
        <v>0</v>
      </c>
      <c r="J7" s="11">
        <f>'Panelist (7)'!I34</f>
        <v>0</v>
      </c>
      <c r="K7" s="11">
        <f>'Panelist (8)'!I34</f>
        <v>0</v>
      </c>
      <c r="L7" s="11">
        <f>'Panelist (9)'!I34</f>
        <v>0</v>
      </c>
      <c r="M7" s="12">
        <f>'Panelist (10)'!I34</f>
        <v>0</v>
      </c>
    </row>
    <row r="8" spans="1:13" ht="18.75" x14ac:dyDescent="0.25">
      <c r="A8" s="114">
        <f>Configuration!F10</f>
        <v>0</v>
      </c>
      <c r="B8" s="115"/>
      <c r="C8" s="11">
        <f t="shared" si="0"/>
        <v>0</v>
      </c>
      <c r="D8" s="11">
        <f>IFERROR('Panelist (1)'!J34,)</f>
        <v>0</v>
      </c>
      <c r="E8" s="11">
        <f>'Panelist (2)'!J34</f>
        <v>0</v>
      </c>
      <c r="F8" s="11">
        <f>'Panelist (3)'!J34</f>
        <v>0</v>
      </c>
      <c r="G8" s="11">
        <f>'Panelist (4)'!J34</f>
        <v>0</v>
      </c>
      <c r="H8" s="11">
        <f>'Panelist (5)'!J34</f>
        <v>0</v>
      </c>
      <c r="I8" s="11">
        <f>'Panelist (6)'!J34</f>
        <v>0</v>
      </c>
      <c r="J8" s="11">
        <f>'Panelist (7)'!J34</f>
        <v>0</v>
      </c>
      <c r="K8" s="11">
        <f>'Panelist (8)'!J34</f>
        <v>0</v>
      </c>
      <c r="L8" s="11">
        <f>'Panelist (9)'!J34</f>
        <v>0</v>
      </c>
      <c r="M8" s="12">
        <f>'Panelist (10)'!J34</f>
        <v>0</v>
      </c>
    </row>
    <row r="9" spans="1:13" ht="18.75" x14ac:dyDescent="0.25">
      <c r="A9" s="114">
        <f>Configuration!F11</f>
        <v>0</v>
      </c>
      <c r="B9" s="115"/>
      <c r="C9" s="11">
        <f t="shared" si="0"/>
        <v>0</v>
      </c>
      <c r="D9" s="11">
        <f>IFERROR('Panelist (1)'!K34,)</f>
        <v>0</v>
      </c>
      <c r="E9" s="11">
        <f>'Panelist (2)'!K34</f>
        <v>0</v>
      </c>
      <c r="F9" s="11">
        <f>'Panelist (3)'!K34</f>
        <v>0</v>
      </c>
      <c r="G9" s="11">
        <f>'Panelist (4)'!K34</f>
        <v>0</v>
      </c>
      <c r="H9" s="11">
        <f>'Panelist (5)'!K34</f>
        <v>0</v>
      </c>
      <c r="I9" s="11">
        <f>'Panelist (6)'!K34</f>
        <v>0</v>
      </c>
      <c r="J9" s="11">
        <f>'Panelist (7)'!K34</f>
        <v>0</v>
      </c>
      <c r="K9" s="11">
        <f>'Panelist (8)'!K34</f>
        <v>0</v>
      </c>
      <c r="L9" s="11">
        <f>'Panelist (9)'!K34</f>
        <v>0</v>
      </c>
      <c r="M9" s="12">
        <f>'Panelist (10)'!K34</f>
        <v>0</v>
      </c>
    </row>
    <row r="10" spans="1:13" ht="18.75" x14ac:dyDescent="0.25">
      <c r="A10" s="114">
        <f>Configuration!F12</f>
        <v>0</v>
      </c>
      <c r="B10" s="115"/>
      <c r="C10" s="11">
        <f t="shared" si="0"/>
        <v>0</v>
      </c>
      <c r="D10" s="11">
        <f>IFERROR('Panelist (1)'!L34,)</f>
        <v>0</v>
      </c>
      <c r="E10" s="11">
        <f>'Panelist (2)'!L34</f>
        <v>0</v>
      </c>
      <c r="F10" s="11">
        <f>'Panelist (3)'!L34</f>
        <v>0</v>
      </c>
      <c r="G10" s="11">
        <f>'Panelist (4)'!L34</f>
        <v>0</v>
      </c>
      <c r="H10" s="11">
        <f>'Panelist (5)'!L34</f>
        <v>0</v>
      </c>
      <c r="I10" s="11">
        <f>'Panelist (6)'!L34</f>
        <v>0</v>
      </c>
      <c r="J10" s="11">
        <f>'Panelist (7)'!M34</f>
        <v>0</v>
      </c>
      <c r="K10" s="11">
        <f>'Panelist (8)'!L34</f>
        <v>0</v>
      </c>
      <c r="L10" s="11">
        <f>'Panelist (9)'!L34</f>
        <v>0</v>
      </c>
      <c r="M10" s="12">
        <f>'Panelist (10)'!L34</f>
        <v>0</v>
      </c>
    </row>
    <row r="11" spans="1:13" ht="18.75" x14ac:dyDescent="0.25">
      <c r="A11" s="114">
        <f>Configuration!F13</f>
        <v>0</v>
      </c>
      <c r="B11" s="115"/>
      <c r="C11" s="11">
        <f t="shared" si="0"/>
        <v>0</v>
      </c>
      <c r="D11" s="11">
        <f>IFERROR('Panelist (1)'!M34,)</f>
        <v>0</v>
      </c>
      <c r="E11" s="11">
        <f>'Panelist (2)'!M34</f>
        <v>0</v>
      </c>
      <c r="F11" s="11">
        <f>'Panelist (3)'!M34</f>
        <v>0</v>
      </c>
      <c r="G11" s="11">
        <f>'Panelist (4)'!M34</f>
        <v>0</v>
      </c>
      <c r="H11" s="11">
        <f>'Panelist (5)'!M34</f>
        <v>0</v>
      </c>
      <c r="I11" s="11">
        <f>'Panelist (6)'!M34</f>
        <v>0</v>
      </c>
      <c r="J11" s="11">
        <f>'Panelist (7)'!M34</f>
        <v>0</v>
      </c>
      <c r="K11" s="11">
        <f>'Panelist (8)'!M34</f>
        <v>0</v>
      </c>
      <c r="L11" s="11">
        <f>'Panelist (9)'!M34</f>
        <v>0</v>
      </c>
      <c r="M11" s="12">
        <f>'Panelist (10)'!M34</f>
        <v>0</v>
      </c>
    </row>
    <row r="12" spans="1:13" ht="18.75" x14ac:dyDescent="0.25">
      <c r="A12" s="114">
        <f>Configuration!F14</f>
        <v>0</v>
      </c>
      <c r="B12" s="115"/>
      <c r="C12" s="11">
        <f t="shared" si="0"/>
        <v>0</v>
      </c>
      <c r="D12" s="11">
        <f>IFERROR('Panelist (1)'!N34,)</f>
        <v>0</v>
      </c>
      <c r="E12" s="11">
        <f>'Panelist (2)'!N34</f>
        <v>0</v>
      </c>
      <c r="F12" s="11">
        <f>'Panelist (3)'!N34</f>
        <v>0</v>
      </c>
      <c r="G12" s="11">
        <f>'Panelist (4)'!N34</f>
        <v>0</v>
      </c>
      <c r="H12" s="11">
        <f>'Panelist (5)'!N34</f>
        <v>0</v>
      </c>
      <c r="I12" s="11">
        <f>'Panelist (6)'!N34</f>
        <v>0</v>
      </c>
      <c r="J12" s="11">
        <f>'Panelist (7)'!N34</f>
        <v>0</v>
      </c>
      <c r="K12" s="11">
        <f>'Panelist (8)'!N34</f>
        <v>0</v>
      </c>
      <c r="L12" s="11">
        <f>'Panelist (9)'!N34</f>
        <v>0</v>
      </c>
      <c r="M12" s="12">
        <f>'Panelist (10)'!N34</f>
        <v>0</v>
      </c>
    </row>
    <row r="13" spans="1:13" ht="19.5" thickBot="1" x14ac:dyDescent="0.3">
      <c r="A13" s="116">
        <f>Configuration!F15</f>
        <v>0</v>
      </c>
      <c r="B13" s="117"/>
      <c r="C13" s="17">
        <f t="shared" si="0"/>
        <v>0</v>
      </c>
      <c r="D13" s="17">
        <f>IFERROR('Panelist (1)'!O34,)</f>
        <v>0</v>
      </c>
      <c r="E13" s="17">
        <f>'Panelist (2)'!O34</f>
        <v>0</v>
      </c>
      <c r="F13" s="17">
        <f>'Panelist (3)'!O34</f>
        <v>0</v>
      </c>
      <c r="G13" s="17">
        <f>'Panelist (4)'!O34</f>
        <v>0</v>
      </c>
      <c r="H13" s="17">
        <f>'Panelist (5)'!O34</f>
        <v>0</v>
      </c>
      <c r="I13" s="17">
        <f>'Panelist (6)'!O34</f>
        <v>0</v>
      </c>
      <c r="J13" s="17">
        <f>'Panelist (7)'!O34</f>
        <v>0</v>
      </c>
      <c r="K13" s="17">
        <f>'Panelist (8)'!O34</f>
        <v>0</v>
      </c>
      <c r="L13" s="17">
        <f>'Panelist (9)'!O34</f>
        <v>0</v>
      </c>
      <c r="M13" s="18">
        <f>'Panelist (10)'!O34</f>
        <v>0</v>
      </c>
    </row>
  </sheetData>
  <sheetProtection sheet="1" formatColumns="0" formatRows="0"/>
  <mergeCells count="14">
    <mergeCell ref="A1:M1"/>
    <mergeCell ref="A10:B10"/>
    <mergeCell ref="A11:B11"/>
    <mergeCell ref="A12:B12"/>
    <mergeCell ref="A13:B13"/>
    <mergeCell ref="A4:B4"/>
    <mergeCell ref="A5:B5"/>
    <mergeCell ref="A6:B6"/>
    <mergeCell ref="A2:B3"/>
    <mergeCell ref="C2:C3"/>
    <mergeCell ref="D2:M2"/>
    <mergeCell ref="A7:B7"/>
    <mergeCell ref="A8:B8"/>
    <mergeCell ref="A9:B9"/>
  </mergeCells>
  <conditionalFormatting sqref="C4:C13">
    <cfRule type="cellIs" dxfId="10" priority="1" operator="greaterThanOrEqual">
      <formula>0.6</formula>
    </cfRule>
  </conditionalFormatting>
  <pageMargins left="0" right="0" top="0" bottom="0" header="0" footer="0"/>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753C-6EAA-41E4-9429-84972B963838}">
  <sheetPr>
    <pageSetUpPr fitToPage="1"/>
  </sheetPr>
  <dimension ref="A1:F9"/>
  <sheetViews>
    <sheetView workbookViewId="0">
      <selection sqref="A1:E1"/>
    </sheetView>
  </sheetViews>
  <sheetFormatPr defaultRowHeight="15" customHeight="1" x14ac:dyDescent="0.25"/>
  <cols>
    <col min="1" max="5" width="53.140625" customWidth="1"/>
  </cols>
  <sheetData>
    <row r="1" spans="1:6" ht="20.25" thickBot="1" x14ac:dyDescent="0.3">
      <c r="A1" s="124" t="s">
        <v>300</v>
      </c>
      <c r="B1" s="125"/>
      <c r="C1" s="125"/>
      <c r="D1" s="125"/>
      <c r="E1" s="126"/>
    </row>
    <row r="2" spans="1:6" ht="18.75" x14ac:dyDescent="0.3">
      <c r="A2" s="49" t="s">
        <v>301</v>
      </c>
      <c r="B2" s="49" t="s">
        <v>302</v>
      </c>
      <c r="C2" s="49" t="s">
        <v>303</v>
      </c>
      <c r="D2" s="49" t="s">
        <v>304</v>
      </c>
      <c r="E2" s="49" t="s">
        <v>305</v>
      </c>
      <c r="F2" s="47"/>
    </row>
    <row r="3" spans="1:6" ht="18.75" x14ac:dyDescent="0.3">
      <c r="A3" s="50">
        <v>1</v>
      </c>
      <c r="B3" s="50">
        <v>2</v>
      </c>
      <c r="C3" s="50">
        <v>3</v>
      </c>
      <c r="D3" s="50">
        <v>4</v>
      </c>
      <c r="E3" s="50">
        <v>5</v>
      </c>
    </row>
    <row r="4" spans="1:6" s="47" customFormat="1" ht="37.5" x14ac:dyDescent="0.25">
      <c r="A4" s="51" t="s">
        <v>306</v>
      </c>
      <c r="B4" s="51" t="s">
        <v>307</v>
      </c>
      <c r="C4" s="51" t="s">
        <v>308</v>
      </c>
      <c r="D4" s="51" t="s">
        <v>309</v>
      </c>
      <c r="E4" s="51" t="s">
        <v>310</v>
      </c>
    </row>
    <row r="5" spans="1:6" ht="15.75" x14ac:dyDescent="0.25">
      <c r="A5" s="52"/>
      <c r="B5" s="52"/>
      <c r="C5" s="55"/>
      <c r="D5" s="55"/>
      <c r="E5" s="55"/>
    </row>
    <row r="6" spans="1:6" ht="31.5" x14ac:dyDescent="0.25">
      <c r="A6" s="53" t="s">
        <v>311</v>
      </c>
      <c r="B6" s="53" t="s">
        <v>312</v>
      </c>
      <c r="C6" s="53" t="s">
        <v>313</v>
      </c>
      <c r="D6" s="53" t="s">
        <v>314</v>
      </c>
      <c r="E6" s="53" t="s">
        <v>315</v>
      </c>
    </row>
    <row r="7" spans="1:6" ht="33" customHeight="1" x14ac:dyDescent="0.25">
      <c r="A7" s="53" t="s">
        <v>316</v>
      </c>
      <c r="B7" s="53" t="s">
        <v>317</v>
      </c>
      <c r="C7" s="53" t="s">
        <v>318</v>
      </c>
      <c r="D7" s="53" t="s">
        <v>319</v>
      </c>
      <c r="E7" s="53" t="s">
        <v>320</v>
      </c>
    </row>
    <row r="8" spans="1:6" ht="31.5" x14ac:dyDescent="0.25">
      <c r="A8" s="53" t="s">
        <v>321</v>
      </c>
      <c r="B8" s="53" t="s">
        <v>322</v>
      </c>
      <c r="C8" s="53" t="s">
        <v>323</v>
      </c>
      <c r="D8" s="53" t="s">
        <v>324</v>
      </c>
      <c r="E8" s="53" t="s">
        <v>325</v>
      </c>
    </row>
    <row r="9" spans="1:6" ht="32.25" thickBot="1" x14ac:dyDescent="0.3">
      <c r="A9" s="54" t="s">
        <v>326</v>
      </c>
      <c r="B9" s="54" t="s">
        <v>327</v>
      </c>
      <c r="C9" s="54" t="s">
        <v>328</v>
      </c>
      <c r="D9" s="54" t="s">
        <v>329</v>
      </c>
      <c r="E9" s="54" t="s">
        <v>330</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E7D2-5822-429E-8F14-D115655B731A}">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Configuration!B7</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32">
        <f>Configuration!D33</f>
        <v>0</v>
      </c>
      <c r="C17" s="133"/>
      <c r="D17" s="133"/>
      <c r="E17" s="133"/>
      <c r="F17" s="13"/>
      <c r="G17" s="13"/>
      <c r="H17" s="13"/>
      <c r="I17" s="13"/>
      <c r="J17" s="13"/>
      <c r="K17" s="13"/>
      <c r="L17" s="13"/>
      <c r="M17" s="13"/>
      <c r="N17" s="13"/>
      <c r="O17" s="24"/>
    </row>
    <row r="18" spans="1:15" ht="63" customHeight="1" x14ac:dyDescent="0.25">
      <c r="A18" s="25" t="str">
        <f>Configuration!A34</f>
        <v>Make a selection</v>
      </c>
      <c r="B18" s="127">
        <f>Configuration!D34</f>
        <v>0</v>
      </c>
      <c r="C18" s="127"/>
      <c r="D18" s="127"/>
      <c r="E18" s="127"/>
      <c r="F18" s="13"/>
      <c r="G18" s="13"/>
      <c r="H18" s="13"/>
      <c r="I18" s="13"/>
      <c r="J18" s="13"/>
      <c r="K18" s="13"/>
      <c r="L18" s="13"/>
      <c r="M18" s="13"/>
      <c r="N18" s="13"/>
      <c r="O18" s="24"/>
    </row>
    <row r="19" spans="1:15" ht="63" customHeight="1" x14ac:dyDescent="0.25">
      <c r="A19" s="25" t="str">
        <f>IFERROR(Configuration!A35,"N/A")</f>
        <v>Make a selection</v>
      </c>
      <c r="B19" s="127">
        <f>Configuration!D35</f>
        <v>0</v>
      </c>
      <c r="C19" s="127"/>
      <c r="D19" s="127"/>
      <c r="E19" s="127"/>
      <c r="F19" s="13"/>
      <c r="G19" s="13"/>
      <c r="H19" s="13"/>
      <c r="I19" s="13"/>
      <c r="J19" s="13"/>
      <c r="K19" s="13"/>
      <c r="L19" s="13"/>
      <c r="M19" s="13"/>
      <c r="N19" s="13"/>
      <c r="O19" s="24"/>
    </row>
    <row r="20" spans="1:15" ht="63" customHeight="1" x14ac:dyDescent="0.25">
      <c r="A20" s="25" t="str">
        <f>Configuration!A36</f>
        <v>Make a selection</v>
      </c>
      <c r="B20" s="127">
        <f>Configuration!D36</f>
        <v>0</v>
      </c>
      <c r="C20" s="127"/>
      <c r="D20" s="127"/>
      <c r="E20" s="127"/>
      <c r="F20" s="13"/>
      <c r="G20" s="13"/>
      <c r="H20" s="13"/>
      <c r="I20" s="13"/>
      <c r="J20" s="13"/>
      <c r="K20" s="13"/>
      <c r="L20" s="13"/>
      <c r="M20" s="13"/>
      <c r="N20" s="13"/>
      <c r="O20" s="24"/>
    </row>
    <row r="21" spans="1:15" ht="63" customHeight="1" x14ac:dyDescent="0.25">
      <c r="A21" s="25" t="str">
        <f>Configuration!A37</f>
        <v>Make a selection</v>
      </c>
      <c r="B21" s="127">
        <f>Configuration!D37</f>
        <v>0</v>
      </c>
      <c r="C21" s="127"/>
      <c r="D21" s="127"/>
      <c r="E21" s="127"/>
      <c r="F21" s="13"/>
      <c r="G21" s="13"/>
      <c r="H21" s="13"/>
      <c r="I21" s="13"/>
      <c r="J21" s="13"/>
      <c r="K21" s="13"/>
      <c r="L21" s="13"/>
      <c r="M21" s="13"/>
      <c r="N21" s="13"/>
      <c r="O21" s="24"/>
    </row>
    <row r="22" spans="1:15" ht="63" customHeight="1" x14ac:dyDescent="0.25">
      <c r="A22" s="25" t="str">
        <f>Configuration!A38</f>
        <v>Make a selection</v>
      </c>
      <c r="B22" s="127">
        <f>Configuration!D38</f>
        <v>0</v>
      </c>
      <c r="C22" s="127"/>
      <c r="D22" s="127"/>
      <c r="E22" s="127"/>
      <c r="F22" s="13"/>
      <c r="G22" s="13"/>
      <c r="H22" s="13"/>
      <c r="I22" s="13"/>
      <c r="J22" s="13"/>
      <c r="K22" s="13"/>
      <c r="L22" s="13"/>
      <c r="M22" s="13"/>
      <c r="N22" s="13"/>
      <c r="O22" s="24"/>
    </row>
    <row r="23" spans="1:15" ht="63" customHeight="1" x14ac:dyDescent="0.25">
      <c r="A23" s="25" t="str">
        <f>Configuration!A39</f>
        <v>Make a selection</v>
      </c>
      <c r="B23" s="127">
        <f>Configuration!D39</f>
        <v>0</v>
      </c>
      <c r="C23" s="127"/>
      <c r="D23" s="127"/>
      <c r="E23" s="127"/>
      <c r="F23" s="13"/>
      <c r="G23" s="13"/>
      <c r="H23" s="13"/>
      <c r="I23" s="13"/>
      <c r="J23" s="13"/>
      <c r="K23" s="13"/>
      <c r="L23" s="13"/>
      <c r="M23" s="13"/>
      <c r="N23" s="13"/>
      <c r="O23" s="24"/>
    </row>
    <row r="24" spans="1:15" ht="63" customHeight="1" x14ac:dyDescent="0.25">
      <c r="A24" s="25" t="str">
        <f>Configuration!A40</f>
        <v>Make a selection</v>
      </c>
      <c r="B24" s="127">
        <f>Configuration!D40</f>
        <v>0</v>
      </c>
      <c r="C24" s="127"/>
      <c r="D24" s="127"/>
      <c r="E24" s="127"/>
      <c r="F24" s="13"/>
      <c r="G24" s="13"/>
      <c r="H24" s="13"/>
      <c r="I24" s="13"/>
      <c r="J24" s="13"/>
      <c r="K24" s="13"/>
      <c r="L24" s="13"/>
      <c r="M24" s="13"/>
      <c r="N24" s="13"/>
      <c r="O24" s="24"/>
    </row>
    <row r="25" spans="1:15" ht="63" customHeight="1" x14ac:dyDescent="0.25">
      <c r="A25" s="25" t="str">
        <f>Configuration!A41</f>
        <v>Make a selection</v>
      </c>
      <c r="B25" s="127">
        <f>Configuration!D41</f>
        <v>0</v>
      </c>
      <c r="C25" s="127"/>
      <c r="D25" s="127"/>
      <c r="E25" s="127"/>
      <c r="F25" s="13"/>
      <c r="G25" s="13"/>
      <c r="H25" s="13"/>
      <c r="I25" s="13"/>
      <c r="J25" s="13"/>
      <c r="K25" s="13"/>
      <c r="L25" s="13"/>
      <c r="M25" s="13"/>
      <c r="N25" s="13"/>
      <c r="O25" s="24"/>
    </row>
    <row r="26" spans="1:15" ht="63" customHeight="1" x14ac:dyDescent="0.25">
      <c r="A26" s="25" t="str">
        <f>Configuration!A42</f>
        <v>Make a selection</v>
      </c>
      <c r="B26" s="127">
        <f>Configuration!D42</f>
        <v>0</v>
      </c>
      <c r="C26" s="127"/>
      <c r="D26" s="127"/>
      <c r="E26" s="127"/>
      <c r="F26" s="13"/>
      <c r="G26" s="13"/>
      <c r="H26" s="13"/>
      <c r="I26" s="13"/>
      <c r="J26" s="13"/>
      <c r="K26" s="13"/>
      <c r="L26" s="13"/>
      <c r="M26" s="13"/>
      <c r="N26" s="13"/>
      <c r="O26" s="24"/>
    </row>
    <row r="27" spans="1:15" ht="63" customHeight="1" x14ac:dyDescent="0.25">
      <c r="A27" s="25" t="str">
        <f>Configuration!A43</f>
        <v>Make a selection</v>
      </c>
      <c r="B27" s="127">
        <f>Configuration!D43</f>
        <v>0</v>
      </c>
      <c r="C27" s="127"/>
      <c r="D27" s="127"/>
      <c r="E27" s="127"/>
      <c r="F27" s="13"/>
      <c r="G27" s="13"/>
      <c r="H27" s="13"/>
      <c r="I27" s="13"/>
      <c r="J27" s="13"/>
      <c r="K27" s="13"/>
      <c r="L27" s="13"/>
      <c r="M27" s="13"/>
      <c r="N27" s="13"/>
      <c r="O27" s="24"/>
    </row>
    <row r="28" spans="1:15" ht="63" customHeight="1" x14ac:dyDescent="0.25">
      <c r="A28" s="25" t="str">
        <f>Configuration!A44</f>
        <v>Make a selection</v>
      </c>
      <c r="B28" s="132">
        <f>Configuration!D44</f>
        <v>0</v>
      </c>
      <c r="C28" s="133"/>
      <c r="D28" s="133"/>
      <c r="E28" s="133"/>
      <c r="F28" s="13"/>
      <c r="G28" s="13"/>
      <c r="H28" s="13"/>
      <c r="I28" s="13"/>
      <c r="J28" s="13"/>
      <c r="K28" s="13"/>
      <c r="L28" s="13"/>
      <c r="M28" s="13"/>
      <c r="N28" s="13"/>
      <c r="O28" s="24"/>
    </row>
    <row r="29" spans="1:15" ht="63" customHeight="1" x14ac:dyDescent="0.25">
      <c r="A29" s="25" t="str">
        <f>Configuration!A45</f>
        <v>Make a selection</v>
      </c>
      <c r="B29" s="132">
        <f>Configuration!D45</f>
        <v>0</v>
      </c>
      <c r="C29" s="133"/>
      <c r="D29" s="133"/>
      <c r="E29" s="133"/>
      <c r="F29" s="13"/>
      <c r="G29" s="13"/>
      <c r="H29" s="13"/>
      <c r="I29" s="13"/>
      <c r="J29" s="13"/>
      <c r="K29" s="13"/>
      <c r="L29" s="13"/>
      <c r="M29" s="13"/>
      <c r="N29" s="13"/>
      <c r="O29" s="24"/>
    </row>
    <row r="30" spans="1:15" ht="63" customHeight="1" x14ac:dyDescent="0.25">
      <c r="A30" s="25" t="str">
        <f>Configuration!A46</f>
        <v>Make a selection</v>
      </c>
      <c r="B30" s="132">
        <f>Configuration!D46</f>
        <v>0</v>
      </c>
      <c r="C30" s="133"/>
      <c r="D30" s="133"/>
      <c r="E30" s="133"/>
      <c r="F30" s="13"/>
      <c r="G30" s="13"/>
      <c r="H30" s="13"/>
      <c r="I30" s="13"/>
      <c r="J30" s="13"/>
      <c r="K30" s="13"/>
      <c r="L30" s="13"/>
      <c r="M30" s="13"/>
      <c r="N30" s="13"/>
      <c r="O30" s="24"/>
    </row>
    <row r="31" spans="1:15" ht="63" customHeight="1" x14ac:dyDescent="0.25">
      <c r="A31" s="25" t="str">
        <f>Configuration!A47</f>
        <v>Make a selection</v>
      </c>
      <c r="B31" s="132">
        <f>Configuration!D47</f>
        <v>0</v>
      </c>
      <c r="C31" s="133"/>
      <c r="D31" s="133"/>
      <c r="E31" s="133"/>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6:O6"/>
    <mergeCell ref="A11:O11"/>
    <mergeCell ref="A10:O10"/>
    <mergeCell ref="A1:O1"/>
    <mergeCell ref="A7:O7"/>
    <mergeCell ref="A8:O8"/>
    <mergeCell ref="A9:O9"/>
    <mergeCell ref="B19:E19"/>
    <mergeCell ref="B20:E20"/>
    <mergeCell ref="B21:E21"/>
    <mergeCell ref="B22:E22"/>
    <mergeCell ref="B23:E23"/>
  </mergeCells>
  <conditionalFormatting sqref="F34:O34">
    <cfRule type="cellIs" dxfId="9" priority="1" operator="greaterThanOrEqual">
      <formula>0.6</formula>
    </cfRule>
  </conditionalFormatting>
  <hyperlinks>
    <hyperlink ref="A12" location="'Expanded Rubric'!A1" display="View Expanded Qualification Rubric Here" xr:uid="{96CDF2BF-5624-4D43-B61C-B903217D5D0A}"/>
    <hyperlink ref="A12:B13" location="'Expanded Rubric'!A1" display="View Expanded Qualification Rubric Here" xr:uid="{43B20688-733A-44BC-B0F6-952D61F7FC1E}"/>
  </hyperlinks>
  <printOptions horizontalCentered="1"/>
  <pageMargins left="0" right="0" top="0" bottom="0" header="0" footer="0"/>
  <pageSetup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7109375" style="7" customWidth="1"/>
    <col min="16" max="16384" width="9.140625" style="7"/>
  </cols>
  <sheetData>
    <row r="1" spans="1:15" ht="18.75" x14ac:dyDescent="0.25">
      <c r="A1" s="149" t="s">
        <v>331</v>
      </c>
      <c r="B1" s="149"/>
      <c r="C1" s="149"/>
      <c r="D1" s="149"/>
      <c r="E1" s="149"/>
      <c r="F1" s="149"/>
      <c r="G1" s="149"/>
      <c r="H1" s="149"/>
      <c r="I1" s="149"/>
      <c r="J1" s="149"/>
      <c r="K1" s="149"/>
      <c r="L1" s="149"/>
      <c r="M1" s="149"/>
      <c r="N1" s="149"/>
      <c r="O1" s="149"/>
    </row>
    <row r="2" spans="1:15" ht="18.75" x14ac:dyDescent="0.3">
      <c r="A2" s="14" t="s">
        <v>332</v>
      </c>
      <c r="B2" s="14">
        <f>Configuration!B6</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ht="15.75" x14ac:dyDescent="0.25">
      <c r="A12" s="138" t="s">
        <v>340</v>
      </c>
      <c r="B12" s="138"/>
      <c r="C12" s="48"/>
      <c r="D12" s="48"/>
      <c r="E12" s="48"/>
      <c r="F12" s="48"/>
      <c r="G12" s="48"/>
      <c r="H12" s="48"/>
      <c r="I12" s="48"/>
      <c r="J12" s="48"/>
      <c r="K12" s="48"/>
      <c r="L12" s="48"/>
      <c r="M12" s="48"/>
      <c r="N12" s="48"/>
      <c r="O12" s="48"/>
    </row>
    <row r="13" spans="1:15" ht="15.75" thickBot="1" x14ac:dyDescent="0.3">
      <c r="A13" s="139"/>
      <c r="B13" s="139"/>
      <c r="C13" s="15"/>
      <c r="D13" s="15"/>
      <c r="E13" s="15"/>
      <c r="F13" s="15"/>
      <c r="G13" s="15"/>
      <c r="H13" s="15"/>
      <c r="I13" s="15"/>
      <c r="J13" s="15"/>
      <c r="K13" s="15"/>
      <c r="L13" s="15"/>
      <c r="M13" s="15"/>
      <c r="N13" s="15"/>
      <c r="O13" s="15"/>
    </row>
    <row r="14" spans="1:15" s="29" customFormat="1" ht="18.75" x14ac:dyDescent="0.25">
      <c r="A14" s="140" t="s">
        <v>341</v>
      </c>
      <c r="B14" s="141"/>
      <c r="C14" s="141"/>
      <c r="D14" s="141"/>
      <c r="E14" s="141"/>
      <c r="F14" s="141"/>
      <c r="G14" s="141"/>
      <c r="H14" s="141"/>
      <c r="I14" s="141"/>
      <c r="J14" s="141"/>
      <c r="K14" s="141"/>
      <c r="L14" s="141"/>
      <c r="M14" s="141"/>
      <c r="N14" s="141"/>
      <c r="O14" s="142"/>
    </row>
    <row r="15" spans="1:15" s="29" customFormat="1" ht="18.75" x14ac:dyDescent="0.25">
      <c r="A15" s="19" t="s">
        <v>342</v>
      </c>
      <c r="B15" s="143" t="s">
        <v>343</v>
      </c>
      <c r="C15" s="144"/>
      <c r="D15" s="144"/>
      <c r="E15" s="144"/>
      <c r="F15" s="144" t="s">
        <v>344</v>
      </c>
      <c r="G15" s="144"/>
      <c r="H15" s="144"/>
      <c r="I15" s="144"/>
      <c r="J15" s="144"/>
      <c r="K15" s="144"/>
      <c r="L15" s="144"/>
      <c r="M15" s="144"/>
      <c r="N15" s="144"/>
      <c r="O15" s="145"/>
    </row>
    <row r="16" spans="1:15" s="29" customFormat="1"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s="29" customFormat="1"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s="29" customFormat="1"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s="29" customFormat="1" ht="63" customHeight="1" x14ac:dyDescent="0.25">
      <c r="A19" s="25" t="str">
        <f>Configuration!A35</f>
        <v>Make a selection</v>
      </c>
      <c r="B19" s="148">
        <f>Configuration!D35</f>
        <v>0</v>
      </c>
      <c r="C19" s="148"/>
      <c r="D19" s="148"/>
      <c r="E19" s="148"/>
      <c r="F19" s="13"/>
      <c r="G19" s="13"/>
      <c r="H19" s="13"/>
      <c r="I19" s="13"/>
      <c r="J19" s="13"/>
      <c r="K19" s="13"/>
      <c r="L19" s="13"/>
      <c r="M19" s="13"/>
      <c r="N19" s="13"/>
      <c r="O19" s="24"/>
    </row>
    <row r="20" spans="1:15" s="29" customFormat="1"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s="29" customFormat="1"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s="29" customFormat="1"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s="29" customFormat="1"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s="29" customFormat="1"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s="29" customFormat="1"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s="29" customFormat="1"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s="29" customFormat="1"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s="29" customFormat="1"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s="29" customFormat="1"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s="29" customFormat="1"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s="29" customFormat="1"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s="29" customFormat="1"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s="29" customFormat="1" ht="18.75" customHeight="1" x14ac:dyDescent="0.3">
      <c r="A33" s="134" t="s">
        <v>346</v>
      </c>
      <c r="B33" s="135"/>
      <c r="C33" s="135"/>
      <c r="D33" s="135"/>
      <c r="E33" s="135"/>
      <c r="F33" s="34">
        <f t="shared" ref="F33:O33" si="1">SUMIF(F17:F31,"&gt;0")</f>
        <v>0</v>
      </c>
      <c r="G33" s="34">
        <f t="shared" si="1"/>
        <v>0</v>
      </c>
      <c r="H33" s="34">
        <f t="shared" si="1"/>
        <v>0</v>
      </c>
      <c r="I33" s="34">
        <f t="shared" si="1"/>
        <v>0</v>
      </c>
      <c r="J33" s="34">
        <f t="shared" si="1"/>
        <v>0</v>
      </c>
      <c r="K33" s="34">
        <f t="shared" si="1"/>
        <v>0</v>
      </c>
      <c r="L33" s="34">
        <f t="shared" si="1"/>
        <v>0</v>
      </c>
      <c r="M33" s="34">
        <f t="shared" si="1"/>
        <v>0</v>
      </c>
      <c r="N33" s="34">
        <f t="shared" si="1"/>
        <v>0</v>
      </c>
      <c r="O33" s="35">
        <f t="shared" si="1"/>
        <v>0</v>
      </c>
    </row>
    <row r="34" spans="1:15" s="29" customFormat="1"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A33:E33"/>
    <mergeCell ref="A34:E34"/>
    <mergeCell ref="B27:E27"/>
    <mergeCell ref="A10:O10"/>
    <mergeCell ref="B23:E23"/>
    <mergeCell ref="B24:E24"/>
    <mergeCell ref="B25:E25"/>
    <mergeCell ref="B26:E26"/>
    <mergeCell ref="A14:O14"/>
    <mergeCell ref="A11:O11"/>
    <mergeCell ref="A12:B13"/>
    <mergeCell ref="F15:O15"/>
    <mergeCell ref="B15:E15"/>
    <mergeCell ref="A32:E32"/>
    <mergeCell ref="B28:E28"/>
    <mergeCell ref="B29:E29"/>
    <mergeCell ref="A1:O1"/>
    <mergeCell ref="A7:O7"/>
    <mergeCell ref="A8:O8"/>
    <mergeCell ref="A9:O9"/>
    <mergeCell ref="A6:O6"/>
    <mergeCell ref="B30:E30"/>
    <mergeCell ref="B31:E31"/>
    <mergeCell ref="B22:E22"/>
    <mergeCell ref="B18:E18"/>
    <mergeCell ref="B17:E17"/>
    <mergeCell ref="B19:E19"/>
    <mergeCell ref="B20:E20"/>
    <mergeCell ref="B21:E21"/>
  </mergeCells>
  <conditionalFormatting sqref="F34:O34">
    <cfRule type="cellIs" dxfId="8" priority="1" operator="greaterThanOrEqual">
      <formula>0.6</formula>
    </cfRule>
  </conditionalFormatting>
  <hyperlinks>
    <hyperlink ref="A12" location="'Expanded Rubric'!A1" display="View Expanded Qualification Rubric Here" xr:uid="{169E24EC-8134-4CD1-BA9E-5485E5CB549B}"/>
    <hyperlink ref="A12:B13" location="'Expanded Rubric'!A1" display="View Expanded Qualification Rubric Here" xr:uid="{C5213E99-016A-48E0-8ED3-0F26C879993F}"/>
  </hyperlinks>
  <pageMargins left="0" right="0" top="0" bottom="0" header="0" footer="0"/>
  <pageSetup scale="59" fitToHeight="0" orientation="landscape" r:id="rId1"/>
  <headerFooter scaleWithDoc="0" alignWithMargins="0"/>
  <rowBreaks count="1" manualBreakCount="1">
    <brk id="27"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DC64-CDE9-48B6-B8D9-EDE04345E4DE}">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Configuration!B8</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7" priority="1" operator="greaterThanOrEqual">
      <formula>0.6</formula>
    </cfRule>
  </conditionalFormatting>
  <hyperlinks>
    <hyperlink ref="A12" location="'Expanded Rubric'!A1" display="View Expanded Qualification Rubric Here" xr:uid="{6E21C651-4DCF-4989-8CB4-F33D026DCCDC}"/>
    <hyperlink ref="A12:B13" location="'Expanded Rubric'!A1" display="View Expanded Qualification Rubric Here" xr:uid="{043BE9A5-592A-468F-A23D-5BBDEED0C46E}"/>
  </hyperlinks>
  <printOptions horizontalCentered="1"/>
  <pageMargins left="0" right="0" top="0" bottom="0" header="0" footer="0"/>
  <pageSetup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20EC-F153-43DB-9CAD-DE3015C90E50}">
  <sheetPr>
    <pageSetUpPr fitToPage="1"/>
  </sheetPr>
  <dimension ref="A1:O34"/>
  <sheetViews>
    <sheetView zoomScale="70" zoomScaleNormal="70" workbookViewId="0">
      <selection sqref="A1:O1"/>
    </sheetView>
  </sheetViews>
  <sheetFormatPr defaultColWidth="9.140625" defaultRowHeight="15" x14ac:dyDescent="0.2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x14ac:dyDescent="0.25">
      <c r="A1" s="130" t="s">
        <v>331</v>
      </c>
      <c r="B1" s="130"/>
      <c r="C1" s="130"/>
      <c r="D1" s="130"/>
      <c r="E1" s="130"/>
      <c r="F1" s="130"/>
      <c r="G1" s="130"/>
      <c r="H1" s="130"/>
      <c r="I1" s="130"/>
      <c r="J1" s="130"/>
      <c r="K1" s="130"/>
      <c r="L1" s="130"/>
      <c r="M1" s="130"/>
      <c r="N1" s="130"/>
      <c r="O1" s="130"/>
    </row>
    <row r="2" spans="1:15" ht="18.75" x14ac:dyDescent="0.3">
      <c r="A2" s="14" t="s">
        <v>332</v>
      </c>
      <c r="B2" s="14">
        <f>Configuration!B9</f>
        <v>0</v>
      </c>
      <c r="C2" s="15"/>
      <c r="D2" s="15"/>
      <c r="E2" s="15"/>
      <c r="F2" s="15"/>
      <c r="G2" s="15"/>
      <c r="H2" s="15"/>
      <c r="I2" s="15"/>
      <c r="J2" s="15"/>
      <c r="K2" s="15"/>
      <c r="L2" s="15"/>
      <c r="M2" s="15"/>
      <c r="N2" s="15"/>
      <c r="O2" s="15"/>
    </row>
    <row r="3" spans="1:15" ht="18.75" x14ac:dyDescent="0.3">
      <c r="A3" s="14" t="s">
        <v>44</v>
      </c>
      <c r="B3" s="16">
        <f>Configuration!C4</f>
        <v>0</v>
      </c>
      <c r="C3" s="15"/>
      <c r="D3" s="15"/>
      <c r="E3" s="15"/>
      <c r="F3" s="15"/>
      <c r="G3" s="15"/>
      <c r="H3" s="15"/>
      <c r="I3" s="15"/>
      <c r="J3" s="15"/>
      <c r="K3" s="15"/>
      <c r="L3" s="15"/>
      <c r="M3" s="15"/>
      <c r="N3" s="15"/>
      <c r="O3" s="15"/>
    </row>
    <row r="4" spans="1:15" ht="18.75" x14ac:dyDescent="0.3">
      <c r="A4" s="14" t="s">
        <v>333</v>
      </c>
      <c r="B4" s="14">
        <f>Configuration!C2</f>
        <v>0</v>
      </c>
      <c r="C4" s="15"/>
      <c r="D4" s="15"/>
      <c r="E4" s="15"/>
      <c r="F4" s="15"/>
      <c r="G4" s="15"/>
      <c r="H4" s="15"/>
      <c r="I4" s="15"/>
      <c r="J4" s="15"/>
      <c r="K4" s="15"/>
      <c r="L4" s="15"/>
      <c r="M4" s="15"/>
      <c r="N4" s="15"/>
      <c r="O4" s="15"/>
    </row>
    <row r="5" spans="1:15" x14ac:dyDescent="0.25">
      <c r="A5" s="15"/>
      <c r="B5" s="15"/>
      <c r="C5" s="15"/>
      <c r="D5" s="15"/>
      <c r="E5" s="15"/>
      <c r="F5" s="15"/>
      <c r="G5" s="15"/>
      <c r="H5" s="15"/>
      <c r="I5" s="15"/>
      <c r="J5" s="15"/>
      <c r="K5" s="15"/>
      <c r="L5" s="15"/>
      <c r="M5" s="15"/>
      <c r="N5" s="15"/>
      <c r="O5" s="15"/>
    </row>
    <row r="6" spans="1:15" ht="18.75" x14ac:dyDescent="0.25">
      <c r="A6" s="128" t="s">
        <v>334</v>
      </c>
      <c r="B6" s="128"/>
      <c r="C6" s="128"/>
      <c r="D6" s="128"/>
      <c r="E6" s="128"/>
      <c r="F6" s="128"/>
      <c r="G6" s="128"/>
      <c r="H6" s="128"/>
      <c r="I6" s="128"/>
      <c r="J6" s="128"/>
      <c r="K6" s="128"/>
      <c r="L6" s="128"/>
      <c r="M6" s="128"/>
      <c r="N6" s="128"/>
      <c r="O6" s="128"/>
    </row>
    <row r="7" spans="1:15" ht="15.75" x14ac:dyDescent="0.25">
      <c r="A7" s="131" t="s">
        <v>335</v>
      </c>
      <c r="B7" s="129"/>
      <c r="C7" s="129"/>
      <c r="D7" s="129"/>
      <c r="E7" s="129"/>
      <c r="F7" s="129"/>
      <c r="G7" s="129"/>
      <c r="H7" s="129"/>
      <c r="I7" s="129"/>
      <c r="J7" s="129"/>
      <c r="K7" s="129"/>
      <c r="L7" s="129"/>
      <c r="M7" s="129"/>
      <c r="N7" s="129"/>
      <c r="O7" s="129"/>
    </row>
    <row r="8" spans="1:15" ht="15.75" x14ac:dyDescent="0.25">
      <c r="A8" s="129" t="s">
        <v>336</v>
      </c>
      <c r="B8" s="129"/>
      <c r="C8" s="129"/>
      <c r="D8" s="129"/>
      <c r="E8" s="129"/>
      <c r="F8" s="129"/>
      <c r="G8" s="129"/>
      <c r="H8" s="129"/>
      <c r="I8" s="129"/>
      <c r="J8" s="129"/>
      <c r="K8" s="129"/>
      <c r="L8" s="129"/>
      <c r="M8" s="129"/>
      <c r="N8" s="129"/>
      <c r="O8" s="129"/>
    </row>
    <row r="9" spans="1:15" ht="15.75" x14ac:dyDescent="0.25">
      <c r="A9" s="129" t="s">
        <v>337</v>
      </c>
      <c r="B9" s="129"/>
      <c r="C9" s="129"/>
      <c r="D9" s="129"/>
      <c r="E9" s="129"/>
      <c r="F9" s="129"/>
      <c r="G9" s="129"/>
      <c r="H9" s="129"/>
      <c r="I9" s="129"/>
      <c r="J9" s="129"/>
      <c r="K9" s="129"/>
      <c r="L9" s="129"/>
      <c r="M9" s="129"/>
      <c r="N9" s="129"/>
      <c r="O9" s="129"/>
    </row>
    <row r="10" spans="1:15" ht="15.75" x14ac:dyDescent="0.25">
      <c r="A10" s="129" t="s">
        <v>338</v>
      </c>
      <c r="B10" s="129"/>
      <c r="C10" s="129"/>
      <c r="D10" s="129"/>
      <c r="E10" s="129"/>
      <c r="F10" s="129"/>
      <c r="G10" s="129"/>
      <c r="H10" s="129"/>
      <c r="I10" s="129"/>
      <c r="J10" s="129"/>
      <c r="K10" s="129"/>
      <c r="L10" s="129"/>
      <c r="M10" s="129"/>
      <c r="N10" s="129"/>
      <c r="O10" s="129"/>
    </row>
    <row r="11" spans="1:15" ht="15.75" x14ac:dyDescent="0.25">
      <c r="A11" s="129" t="s">
        <v>339</v>
      </c>
      <c r="B11" s="129"/>
      <c r="C11" s="129"/>
      <c r="D11" s="129"/>
      <c r="E11" s="129"/>
      <c r="F11" s="129"/>
      <c r="G11" s="129"/>
      <c r="H11" s="129"/>
      <c r="I11" s="129"/>
      <c r="J11" s="129"/>
      <c r="K11" s="129"/>
      <c r="L11" s="129"/>
      <c r="M11" s="129"/>
      <c r="N11" s="129"/>
      <c r="O11" s="129"/>
    </row>
    <row r="12" spans="1:15" x14ac:dyDescent="0.25">
      <c r="A12" s="138" t="s">
        <v>340</v>
      </c>
      <c r="B12" s="138"/>
      <c r="C12" s="15"/>
      <c r="D12" s="15"/>
      <c r="E12" s="15"/>
      <c r="F12" s="15"/>
      <c r="G12" s="15"/>
      <c r="H12" s="15"/>
      <c r="I12" s="15"/>
      <c r="J12" s="15"/>
      <c r="K12" s="15"/>
      <c r="L12" s="15"/>
      <c r="M12" s="15"/>
      <c r="N12" s="15"/>
      <c r="O12" s="15"/>
    </row>
    <row r="13" spans="1:15" ht="15.75" thickBot="1" x14ac:dyDescent="0.3">
      <c r="A13" s="139"/>
      <c r="B13" s="139"/>
      <c r="C13" s="15"/>
      <c r="D13" s="15"/>
      <c r="E13" s="15"/>
      <c r="F13" s="15"/>
      <c r="G13" s="15"/>
      <c r="H13" s="15"/>
      <c r="I13" s="15"/>
      <c r="J13" s="15"/>
      <c r="K13" s="15"/>
      <c r="L13" s="15"/>
      <c r="M13" s="15"/>
      <c r="N13" s="15"/>
      <c r="O13" s="15"/>
    </row>
    <row r="14" spans="1:15" ht="18.75" x14ac:dyDescent="0.25">
      <c r="A14" s="140" t="s">
        <v>341</v>
      </c>
      <c r="B14" s="141"/>
      <c r="C14" s="141"/>
      <c r="D14" s="141"/>
      <c r="E14" s="141"/>
      <c r="F14" s="141"/>
      <c r="G14" s="141"/>
      <c r="H14" s="141"/>
      <c r="I14" s="141"/>
      <c r="J14" s="141"/>
      <c r="K14" s="141"/>
      <c r="L14" s="141"/>
      <c r="M14" s="141"/>
      <c r="N14" s="141"/>
      <c r="O14" s="142"/>
    </row>
    <row r="15" spans="1:15" ht="18.75" x14ac:dyDescent="0.25">
      <c r="A15" s="19" t="s">
        <v>342</v>
      </c>
      <c r="B15" s="143" t="s">
        <v>343</v>
      </c>
      <c r="C15" s="144"/>
      <c r="D15" s="144"/>
      <c r="E15" s="144"/>
      <c r="F15" s="144" t="s">
        <v>344</v>
      </c>
      <c r="G15" s="144"/>
      <c r="H15" s="144"/>
      <c r="I15" s="144"/>
      <c r="J15" s="144"/>
      <c r="K15" s="144"/>
      <c r="L15" s="144"/>
      <c r="M15" s="144"/>
      <c r="N15" s="144"/>
      <c r="O15" s="145"/>
    </row>
    <row r="16" spans="1:15" ht="18.75" x14ac:dyDescent="0.2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x14ac:dyDescent="0.25">
      <c r="A17" s="25" t="str">
        <f>Configuration!A33</f>
        <v>Make a selection</v>
      </c>
      <c r="B17" s="146">
        <f>Configuration!D33</f>
        <v>0</v>
      </c>
      <c r="C17" s="147"/>
      <c r="D17" s="147"/>
      <c r="E17" s="147"/>
      <c r="F17" s="13"/>
      <c r="G17" s="13"/>
      <c r="H17" s="13"/>
      <c r="I17" s="13"/>
      <c r="J17" s="13"/>
      <c r="K17" s="13"/>
      <c r="L17" s="13"/>
      <c r="M17" s="13"/>
      <c r="N17" s="13"/>
      <c r="O17" s="24"/>
    </row>
    <row r="18" spans="1:15" ht="63" customHeight="1" x14ac:dyDescent="0.25">
      <c r="A18" s="25" t="str">
        <f>Configuration!A34</f>
        <v>Make a selection</v>
      </c>
      <c r="B18" s="148">
        <f>Configuration!D34</f>
        <v>0</v>
      </c>
      <c r="C18" s="148"/>
      <c r="D18" s="148"/>
      <c r="E18" s="148"/>
      <c r="F18" s="13"/>
      <c r="G18" s="13"/>
      <c r="H18" s="13"/>
      <c r="I18" s="13"/>
      <c r="J18" s="13"/>
      <c r="K18" s="13"/>
      <c r="L18" s="13"/>
      <c r="M18" s="13"/>
      <c r="N18" s="13"/>
      <c r="O18" s="24"/>
    </row>
    <row r="19" spans="1:15" ht="63" customHeight="1" x14ac:dyDescent="0.25">
      <c r="A19" s="25" t="str">
        <f>IFERROR(Configuration!A35,"N/A")</f>
        <v>Make a selection</v>
      </c>
      <c r="B19" s="148">
        <f>Configuration!D35</f>
        <v>0</v>
      </c>
      <c r="C19" s="148"/>
      <c r="D19" s="148"/>
      <c r="E19" s="148"/>
      <c r="F19" s="13"/>
      <c r="G19" s="13"/>
      <c r="H19" s="13"/>
      <c r="I19" s="13"/>
      <c r="J19" s="13"/>
      <c r="K19" s="13"/>
      <c r="L19" s="13"/>
      <c r="M19" s="13"/>
      <c r="N19" s="13"/>
      <c r="O19" s="24"/>
    </row>
    <row r="20" spans="1:15" ht="63" customHeight="1" x14ac:dyDescent="0.25">
      <c r="A20" s="25" t="str">
        <f>Configuration!A36</f>
        <v>Make a selection</v>
      </c>
      <c r="B20" s="148">
        <f>Configuration!D36</f>
        <v>0</v>
      </c>
      <c r="C20" s="148"/>
      <c r="D20" s="148"/>
      <c r="E20" s="148"/>
      <c r="F20" s="13"/>
      <c r="G20" s="13"/>
      <c r="H20" s="13"/>
      <c r="I20" s="13"/>
      <c r="J20" s="13"/>
      <c r="K20" s="13"/>
      <c r="L20" s="13"/>
      <c r="M20" s="13"/>
      <c r="N20" s="13"/>
      <c r="O20" s="24"/>
    </row>
    <row r="21" spans="1:15" ht="63" customHeight="1" x14ac:dyDescent="0.25">
      <c r="A21" s="25" t="str">
        <f>Configuration!A37</f>
        <v>Make a selection</v>
      </c>
      <c r="B21" s="148">
        <f>Configuration!D37</f>
        <v>0</v>
      </c>
      <c r="C21" s="148"/>
      <c r="D21" s="148"/>
      <c r="E21" s="148"/>
      <c r="F21" s="13"/>
      <c r="G21" s="13"/>
      <c r="H21" s="13"/>
      <c r="I21" s="13"/>
      <c r="J21" s="13"/>
      <c r="K21" s="13"/>
      <c r="L21" s="13"/>
      <c r="M21" s="13"/>
      <c r="N21" s="13"/>
      <c r="O21" s="24"/>
    </row>
    <row r="22" spans="1:15" ht="63" customHeight="1" x14ac:dyDescent="0.25">
      <c r="A22" s="25" t="str">
        <f>Configuration!A38</f>
        <v>Make a selection</v>
      </c>
      <c r="B22" s="148">
        <f>Configuration!D38</f>
        <v>0</v>
      </c>
      <c r="C22" s="148"/>
      <c r="D22" s="148"/>
      <c r="E22" s="148"/>
      <c r="F22" s="13"/>
      <c r="G22" s="13"/>
      <c r="H22" s="13"/>
      <c r="I22" s="13"/>
      <c r="J22" s="13"/>
      <c r="K22" s="13"/>
      <c r="L22" s="13"/>
      <c r="M22" s="13"/>
      <c r="N22" s="13"/>
      <c r="O22" s="24"/>
    </row>
    <row r="23" spans="1:15" ht="63" customHeight="1" x14ac:dyDescent="0.25">
      <c r="A23" s="25" t="str">
        <f>Configuration!A39</f>
        <v>Make a selection</v>
      </c>
      <c r="B23" s="148">
        <f>Configuration!D39</f>
        <v>0</v>
      </c>
      <c r="C23" s="148"/>
      <c r="D23" s="148"/>
      <c r="E23" s="148"/>
      <c r="F23" s="13"/>
      <c r="G23" s="13"/>
      <c r="H23" s="13"/>
      <c r="I23" s="13"/>
      <c r="J23" s="13"/>
      <c r="K23" s="13"/>
      <c r="L23" s="13"/>
      <c r="M23" s="13"/>
      <c r="N23" s="13"/>
      <c r="O23" s="24"/>
    </row>
    <row r="24" spans="1:15" ht="63" customHeight="1" x14ac:dyDescent="0.25">
      <c r="A24" s="25" t="str">
        <f>Configuration!A40</f>
        <v>Make a selection</v>
      </c>
      <c r="B24" s="148">
        <f>Configuration!D40</f>
        <v>0</v>
      </c>
      <c r="C24" s="148"/>
      <c r="D24" s="148"/>
      <c r="E24" s="148"/>
      <c r="F24" s="13"/>
      <c r="G24" s="13"/>
      <c r="H24" s="13"/>
      <c r="I24" s="13"/>
      <c r="J24" s="13"/>
      <c r="K24" s="13"/>
      <c r="L24" s="13"/>
      <c r="M24" s="13"/>
      <c r="N24" s="13"/>
      <c r="O24" s="24"/>
    </row>
    <row r="25" spans="1:15" ht="63" customHeight="1" x14ac:dyDescent="0.25">
      <c r="A25" s="25" t="str">
        <f>Configuration!A41</f>
        <v>Make a selection</v>
      </c>
      <c r="B25" s="148">
        <f>Configuration!D41</f>
        <v>0</v>
      </c>
      <c r="C25" s="148"/>
      <c r="D25" s="148"/>
      <c r="E25" s="148"/>
      <c r="F25" s="13"/>
      <c r="G25" s="13"/>
      <c r="H25" s="13"/>
      <c r="I25" s="13"/>
      <c r="J25" s="13"/>
      <c r="K25" s="13"/>
      <c r="L25" s="13"/>
      <c r="M25" s="13"/>
      <c r="N25" s="13"/>
      <c r="O25" s="24"/>
    </row>
    <row r="26" spans="1:15" ht="63" customHeight="1" x14ac:dyDescent="0.25">
      <c r="A26" s="25" t="str">
        <f>Configuration!A42</f>
        <v>Make a selection</v>
      </c>
      <c r="B26" s="148">
        <f>Configuration!D42</f>
        <v>0</v>
      </c>
      <c r="C26" s="148"/>
      <c r="D26" s="148"/>
      <c r="E26" s="148"/>
      <c r="F26" s="13"/>
      <c r="G26" s="13"/>
      <c r="H26" s="13"/>
      <c r="I26" s="13"/>
      <c r="J26" s="13"/>
      <c r="K26" s="13"/>
      <c r="L26" s="13"/>
      <c r="M26" s="13"/>
      <c r="N26" s="13"/>
      <c r="O26" s="24"/>
    </row>
    <row r="27" spans="1:15" ht="63" customHeight="1" x14ac:dyDescent="0.25">
      <c r="A27" s="25" t="str">
        <f>Configuration!A43</f>
        <v>Make a selection</v>
      </c>
      <c r="B27" s="148">
        <f>Configuration!D43</f>
        <v>0</v>
      </c>
      <c r="C27" s="148"/>
      <c r="D27" s="148"/>
      <c r="E27" s="148"/>
      <c r="F27" s="13"/>
      <c r="G27" s="13"/>
      <c r="H27" s="13"/>
      <c r="I27" s="13"/>
      <c r="J27" s="13"/>
      <c r="K27" s="13"/>
      <c r="L27" s="13"/>
      <c r="M27" s="13"/>
      <c r="N27" s="13"/>
      <c r="O27" s="24"/>
    </row>
    <row r="28" spans="1:15" ht="63" customHeight="1" x14ac:dyDescent="0.25">
      <c r="A28" s="25" t="str">
        <f>Configuration!A44</f>
        <v>Make a selection</v>
      </c>
      <c r="B28" s="146">
        <f>Configuration!D44</f>
        <v>0</v>
      </c>
      <c r="C28" s="147"/>
      <c r="D28" s="147"/>
      <c r="E28" s="147"/>
      <c r="F28" s="13"/>
      <c r="G28" s="13"/>
      <c r="H28" s="13"/>
      <c r="I28" s="13"/>
      <c r="J28" s="13"/>
      <c r="K28" s="13"/>
      <c r="L28" s="13"/>
      <c r="M28" s="13"/>
      <c r="N28" s="13"/>
      <c r="O28" s="24"/>
    </row>
    <row r="29" spans="1:15" ht="63" customHeight="1" x14ac:dyDescent="0.25">
      <c r="A29" s="25" t="str">
        <f>Configuration!A45</f>
        <v>Make a selection</v>
      </c>
      <c r="B29" s="146">
        <f>Configuration!D45</f>
        <v>0</v>
      </c>
      <c r="C29" s="147"/>
      <c r="D29" s="147"/>
      <c r="E29" s="147"/>
      <c r="F29" s="13"/>
      <c r="G29" s="13"/>
      <c r="H29" s="13"/>
      <c r="I29" s="13"/>
      <c r="J29" s="13"/>
      <c r="K29" s="13"/>
      <c r="L29" s="13"/>
      <c r="M29" s="13"/>
      <c r="N29" s="13"/>
      <c r="O29" s="24"/>
    </row>
    <row r="30" spans="1:15" ht="63" customHeight="1" x14ac:dyDescent="0.25">
      <c r="A30" s="25" t="str">
        <f>Configuration!A46</f>
        <v>Make a selection</v>
      </c>
      <c r="B30" s="146">
        <f>Configuration!D46</f>
        <v>0</v>
      </c>
      <c r="C30" s="147"/>
      <c r="D30" s="147"/>
      <c r="E30" s="147"/>
      <c r="F30" s="13"/>
      <c r="G30" s="13"/>
      <c r="H30" s="13"/>
      <c r="I30" s="13"/>
      <c r="J30" s="13"/>
      <c r="K30" s="13"/>
      <c r="L30" s="13"/>
      <c r="M30" s="13"/>
      <c r="N30" s="13"/>
      <c r="O30" s="24"/>
    </row>
    <row r="31" spans="1:15" ht="63" customHeight="1" x14ac:dyDescent="0.25">
      <c r="A31" s="25" t="str">
        <f>Configuration!A47</f>
        <v>Make a selection</v>
      </c>
      <c r="B31" s="146">
        <f>Configuration!D47</f>
        <v>0</v>
      </c>
      <c r="C31" s="147"/>
      <c r="D31" s="147"/>
      <c r="E31" s="147"/>
      <c r="F31" s="13"/>
      <c r="G31" s="13"/>
      <c r="H31" s="13"/>
      <c r="I31" s="13"/>
      <c r="J31" s="13"/>
      <c r="K31" s="13"/>
      <c r="L31" s="13"/>
      <c r="M31" s="13"/>
      <c r="N31" s="13"/>
      <c r="O31" s="24"/>
    </row>
    <row r="32" spans="1:15" ht="17.25" customHeight="1" x14ac:dyDescent="0.3">
      <c r="A32" s="134" t="s">
        <v>345</v>
      </c>
      <c r="B32" s="135"/>
      <c r="C32" s="135"/>
      <c r="D32" s="135"/>
      <c r="E32" s="135"/>
      <c r="F32" s="34">
        <f t="shared" ref="F32:O32" si="0">COUNTA(F17:F31)*5</f>
        <v>0</v>
      </c>
      <c r="G32" s="34">
        <f t="shared" si="0"/>
        <v>0</v>
      </c>
      <c r="H32" s="34">
        <f t="shared" si="0"/>
        <v>0</v>
      </c>
      <c r="I32" s="34">
        <f t="shared" si="0"/>
        <v>0</v>
      </c>
      <c r="J32" s="34">
        <f t="shared" si="0"/>
        <v>0</v>
      </c>
      <c r="K32" s="34">
        <f t="shared" si="0"/>
        <v>0</v>
      </c>
      <c r="L32" s="34">
        <f t="shared" si="0"/>
        <v>0</v>
      </c>
      <c r="M32" s="34">
        <f t="shared" si="0"/>
        <v>0</v>
      </c>
      <c r="N32" s="34">
        <f t="shared" si="0"/>
        <v>0</v>
      </c>
      <c r="O32" s="35">
        <f t="shared" si="0"/>
        <v>0</v>
      </c>
    </row>
    <row r="33" spans="1:15" ht="18.75" customHeight="1" x14ac:dyDescent="0.3">
      <c r="A33" s="134" t="s">
        <v>346</v>
      </c>
      <c r="B33" s="135"/>
      <c r="C33" s="135"/>
      <c r="D33" s="135"/>
      <c r="E33" s="135"/>
      <c r="F33" s="34">
        <f>SUMIF(F17:F31,"&gt;0")</f>
        <v>0</v>
      </c>
      <c r="G33" s="34">
        <f t="shared" ref="G33:O33" si="1">SUMIF(G17:G31,"&gt;0")</f>
        <v>0</v>
      </c>
      <c r="H33" s="34">
        <f t="shared" si="1"/>
        <v>0</v>
      </c>
      <c r="I33" s="34">
        <f t="shared" si="1"/>
        <v>0</v>
      </c>
      <c r="J33" s="34">
        <f t="shared" si="1"/>
        <v>0</v>
      </c>
      <c r="K33" s="34">
        <f t="shared" si="1"/>
        <v>0</v>
      </c>
      <c r="L33" s="34">
        <f t="shared" si="1"/>
        <v>0</v>
      </c>
      <c r="M33" s="34">
        <f t="shared" si="1"/>
        <v>0</v>
      </c>
      <c r="N33" s="34">
        <f t="shared" si="1"/>
        <v>0</v>
      </c>
      <c r="O33" s="35">
        <f t="shared" si="1"/>
        <v>0</v>
      </c>
    </row>
    <row r="34" spans="1:15" ht="19.5" thickBot="1" x14ac:dyDescent="0.35">
      <c r="A34" s="136" t="s">
        <v>298</v>
      </c>
      <c r="B34" s="137"/>
      <c r="C34" s="137"/>
      <c r="D34" s="137"/>
      <c r="E34" s="137"/>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 ref="B24:E24"/>
    <mergeCell ref="A11:O11"/>
    <mergeCell ref="A6:O6"/>
    <mergeCell ref="A10:O10"/>
    <mergeCell ref="A1:O1"/>
    <mergeCell ref="A7:O7"/>
    <mergeCell ref="A8:O8"/>
    <mergeCell ref="A9:O9"/>
    <mergeCell ref="B19:E19"/>
    <mergeCell ref="B20:E20"/>
    <mergeCell ref="B21:E21"/>
    <mergeCell ref="B22:E22"/>
    <mergeCell ref="B23:E23"/>
  </mergeCells>
  <conditionalFormatting sqref="F34:O34">
    <cfRule type="cellIs" dxfId="6" priority="1" operator="greaterThanOrEqual">
      <formula>0.6</formula>
    </cfRule>
  </conditionalFormatting>
  <hyperlinks>
    <hyperlink ref="A12" location="'Expanded Rubric'!A1" display="View Expanded Qualification Rubric Here" xr:uid="{A4A07AD1-8A11-4005-857D-D39762F81BE8}"/>
    <hyperlink ref="A12:B13" location="'Expanded Rubric'!A1" display="View Expanded Qualification Rubric Here" xr:uid="{9F35DA9B-4698-4AEB-9CC6-5687D56622FF}"/>
  </hyperlinks>
  <printOptions horizontalCentered="1"/>
  <pageMargins left="0" right="0" top="0" bottom="0" header="0" footer="0"/>
  <pageSetup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977dc9b6034d8c3fe7a16768aa4e455f">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56c57d1d615fa8eb2336e805d2199f52"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6E60D5-F718-4C31-829B-809B6ADB3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e2a89-ee3e-48d3-8fac-aa62df305961"/>
    <ds:schemaRef ds:uri="69adbd09-65e2-42d3-98da-2a47ce57b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AF25CA-A750-44EF-9601-728F25D05985}">
  <ds:schemaRefs>
    <ds:schemaRef ds:uri="http://schemas.microsoft.com/sharepoint/v3/contenttype/forms"/>
  </ds:schemaRefs>
</ds:datastoreItem>
</file>

<file path=customXml/itemProps3.xml><?xml version="1.0" encoding="utf-8"?>
<ds:datastoreItem xmlns:ds="http://schemas.openxmlformats.org/officeDocument/2006/customXml" ds:itemID="{93C9044F-3A49-44EE-B3F7-CD038894CB06}">
  <ds:schemaRefs>
    <ds:schemaRef ds:uri="http://schemas.microsoft.com/office/2006/metadata/properties"/>
    <ds:schemaRef ds:uri="http://schemas.microsoft.com/office/infopath/2007/PartnerControls"/>
    <ds:schemaRef ds:uri="69adbd09-65e2-42d3-98da-2a47ce57bdc8"/>
    <ds:schemaRef ds:uri="0fce2a89-ee3e-48d3-8fac-aa62df3059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vt:i4>
      </vt:variant>
    </vt:vector>
  </HeadingPairs>
  <TitlesOfParts>
    <vt:vector size="36" baseType="lpstr">
      <vt:lpstr>Instructions</vt:lpstr>
      <vt:lpstr>Configuration</vt:lpstr>
      <vt:lpstr>CompetencyBank</vt:lpstr>
      <vt:lpstr>Summary </vt:lpstr>
      <vt:lpstr>Expanded Rubric</vt:lpstr>
      <vt:lpstr>Panelist (2)</vt:lpstr>
      <vt:lpstr>Panelist (1)</vt:lpstr>
      <vt:lpstr>Panelist (3)</vt:lpstr>
      <vt:lpstr>Panelist (4)</vt:lpstr>
      <vt:lpstr>Panelist (5)</vt:lpstr>
      <vt:lpstr>Panelist (6)</vt:lpstr>
      <vt:lpstr>Panelist (7)</vt:lpstr>
      <vt:lpstr>Panelist (8)</vt:lpstr>
      <vt:lpstr>Panelist (9)</vt:lpstr>
      <vt:lpstr>Panelist (10)</vt:lpstr>
      <vt:lpstr>Competency_Identification</vt:lpstr>
      <vt:lpstr>Competency_List</vt:lpstr>
      <vt:lpstr>CompetencyList</vt:lpstr>
      <vt:lpstr>Interview_Question_Type</vt:lpstr>
      <vt:lpstr>InterviewList</vt:lpstr>
      <vt:lpstr>InterviewQList</vt:lpstr>
      <vt:lpstr>InterviewQuestionList</vt:lpstr>
      <vt:lpstr>Configuration!Print_Area</vt:lpstr>
      <vt:lpstr>'Expanded Rubric'!Print_Area</vt:lpstr>
      <vt:lpstr>Instructions!Print_Area</vt:lpstr>
      <vt:lpstr>'Panelist (1)'!Print_Area</vt:lpstr>
      <vt:lpstr>'Panelist (10)'!Print_Area</vt:lpstr>
      <vt:lpstr>'Panelist (2)'!Print_Area</vt:lpstr>
      <vt:lpstr>'Panelist (3)'!Print_Area</vt:lpstr>
      <vt:lpstr>'Panelist (4)'!Print_Area</vt:lpstr>
      <vt:lpstr>'Panelist (5)'!Print_Area</vt:lpstr>
      <vt:lpstr>'Panelist (6)'!Print_Area</vt:lpstr>
      <vt:lpstr>'Panelist (7)'!Print_Area</vt:lpstr>
      <vt:lpstr>'Panelist (8)'!Print_Area</vt:lpstr>
      <vt:lpstr>'Panelist (9)'!Print_Area</vt:lpstr>
      <vt:lpstr>'Summary '!Print_Area</vt:lpstr>
    </vt:vector>
  </TitlesOfParts>
  <Manager/>
  <Company>Louisiana State Civil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Aaron Mire</cp:lastModifiedBy>
  <cp:revision/>
  <dcterms:created xsi:type="dcterms:W3CDTF">2025-08-19T19:45:35Z</dcterms:created>
  <dcterms:modified xsi:type="dcterms:W3CDTF">2026-01-28T14:14:48Z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